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13500" activeTab="7"/>
  </bookViews>
  <sheets>
    <sheet name="ed_2013_n zeeraket" sheetId="6" r:id="rId1"/>
    <sheet name="ed_2013_n" sheetId="11" r:id="rId2"/>
    <sheet name="ed_2014_v" sheetId="7" r:id="rId3"/>
    <sheet name="ed_2014_n" sheetId="4" r:id="rId4"/>
    <sheet name="edpunt_2013_n" sheetId="2" r:id="rId5"/>
    <sheet name="edpunt_2014_v" sheetId="1" r:id="rId6"/>
    <sheet name="edpunt_2014_n" sheetId="3" r:id="rId7"/>
    <sheet name="results" sheetId="8" r:id="rId8"/>
  </sheets>
  <definedNames>
    <definedName name="_xlnm.Database" localSheetId="1">ed_2013_n!$A$1:$H$67</definedName>
    <definedName name="_xlnm.Database" localSheetId="0">'ed_2013_n zeeraket'!$A$1:$H$98</definedName>
    <definedName name="_xlnm.Database" localSheetId="3">ed_2014_n!$A$1:$G$89</definedName>
    <definedName name="_xlnm.Database" localSheetId="2">ed_2014_v!$A$1:$H$108</definedName>
    <definedName name="_xlnm.Database" localSheetId="4">edpunt_2013_n!$A$1:$K$102</definedName>
    <definedName name="_xlnm.Database" localSheetId="6">edpunt_2014_n!$A$1:$L$590</definedName>
    <definedName name="_xlnm.Database">edpunt_2014_v!$A$1:$K$268</definedName>
  </definedNames>
  <calcPr calcId="145621"/>
  <pivotCaches>
    <pivotCache cacheId="0" r:id="rId9"/>
    <pivotCache cacheId="1" r:id="rId10"/>
    <pivotCache cacheId="2" r:id="rId11"/>
    <pivotCache cacheId="3" r:id="rId12"/>
    <pivotCache cacheId="4" r:id="rId13"/>
    <pivotCache cacheId="5" r:id="rId14"/>
    <pivotCache cacheId="6" r:id="rId15"/>
  </pivotCaches>
</workbook>
</file>

<file path=xl/calcChain.xml><?xml version="1.0" encoding="utf-8"?>
<calcChain xmlns="http://schemas.openxmlformats.org/spreadsheetml/2006/main">
  <c r="L17" i="8" l="1"/>
  <c r="O17" i="8"/>
  <c r="J18" i="8"/>
  <c r="L18" i="8"/>
  <c r="O18" i="8"/>
  <c r="J19" i="8"/>
  <c r="L19" i="8"/>
  <c r="O19" i="8"/>
  <c r="J20" i="8"/>
  <c r="K20" i="8"/>
  <c r="L20" i="8"/>
  <c r="M20" i="8"/>
  <c r="N20" i="8"/>
  <c r="O20" i="8"/>
  <c r="J21" i="8"/>
  <c r="K21" i="8"/>
  <c r="M21" i="8"/>
  <c r="N21" i="8"/>
  <c r="K16" i="8"/>
  <c r="L16" i="8"/>
  <c r="M16" i="8"/>
  <c r="N16" i="8"/>
  <c r="J16" i="8"/>
  <c r="B10" i="8" l="1"/>
  <c r="O20" i="11"/>
  <c r="N20" i="11"/>
  <c r="M20" i="11"/>
  <c r="L20" i="11"/>
  <c r="O19" i="11"/>
  <c r="N19" i="11"/>
  <c r="M19" i="11"/>
  <c r="E10" i="8" s="1"/>
  <c r="L19" i="11"/>
  <c r="O18" i="11"/>
  <c r="N18" i="11"/>
  <c r="M18" i="11"/>
  <c r="E9" i="8" s="1"/>
  <c r="L18" i="11"/>
  <c r="B9" i="8" s="1"/>
  <c r="O17" i="11"/>
  <c r="N17" i="11"/>
  <c r="M17" i="11"/>
  <c r="E8" i="8" s="1"/>
  <c r="L17" i="11"/>
  <c r="B8" i="8" s="1"/>
  <c r="O16" i="11"/>
  <c r="N16" i="11"/>
  <c r="M16" i="11"/>
  <c r="E7" i="8" s="1"/>
  <c r="L16" i="11"/>
  <c r="B7" i="8" s="1"/>
  <c r="O15" i="11"/>
  <c r="N15" i="11"/>
  <c r="M15" i="11"/>
  <c r="E6" i="8" s="1"/>
  <c r="L15" i="11"/>
  <c r="B6" i="8" s="1"/>
  <c r="O14" i="11"/>
  <c r="N14" i="11"/>
  <c r="M14" i="11"/>
  <c r="E5" i="8" s="1"/>
  <c r="L14" i="11"/>
  <c r="B5" i="8" s="1"/>
  <c r="P20" i="11" l="1"/>
  <c r="L14" i="6" l="1"/>
  <c r="M14" i="6"/>
  <c r="N14" i="6"/>
  <c r="O14" i="6"/>
  <c r="L15" i="6"/>
  <c r="M15" i="6"/>
  <c r="N15" i="6"/>
  <c r="O15" i="6"/>
  <c r="L16" i="6"/>
  <c r="M16" i="6"/>
  <c r="N16" i="6"/>
  <c r="O16" i="6"/>
  <c r="L17" i="6"/>
  <c r="M17" i="6"/>
  <c r="N17" i="6"/>
  <c r="O17" i="6"/>
  <c r="L18" i="6"/>
  <c r="M18" i="6"/>
  <c r="N18" i="6"/>
  <c r="O18" i="6"/>
  <c r="L19" i="6"/>
  <c r="M19" i="6"/>
  <c r="N19" i="6"/>
  <c r="O19" i="6"/>
  <c r="L20" i="6"/>
  <c r="M20" i="6"/>
  <c r="N20" i="6"/>
  <c r="O20" i="6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J11" i="8"/>
  <c r="S10" i="8"/>
  <c r="T10" i="8"/>
  <c r="J10" i="8"/>
  <c r="K10" i="8"/>
  <c r="M10" i="8"/>
  <c r="P10" i="8"/>
  <c r="Q10" i="8"/>
  <c r="W10" i="8"/>
  <c r="Y10" i="8"/>
  <c r="L6" i="8"/>
  <c r="AB6" i="8"/>
  <c r="R6" i="8"/>
  <c r="U6" i="8"/>
  <c r="X6" i="8"/>
  <c r="L7" i="8"/>
  <c r="AB7" i="8"/>
  <c r="R7" i="8"/>
  <c r="U7" i="8"/>
  <c r="X7" i="8"/>
  <c r="L8" i="8"/>
  <c r="AB8" i="8"/>
  <c r="R8" i="8"/>
  <c r="U8" i="8"/>
  <c r="X8" i="8"/>
  <c r="L9" i="8"/>
  <c r="AB9" i="8"/>
  <c r="R9" i="8"/>
  <c r="U9" i="8"/>
  <c r="X9" i="8"/>
  <c r="AB4" i="8"/>
  <c r="R4" i="8"/>
  <c r="U4" i="8"/>
  <c r="X4" i="8"/>
  <c r="L4" i="8"/>
  <c r="K6" i="8" l="1"/>
  <c r="Q6" i="8"/>
  <c r="T6" i="8"/>
  <c r="W6" i="8"/>
  <c r="K7" i="8"/>
  <c r="Q7" i="8"/>
  <c r="T7" i="8"/>
  <c r="W7" i="8"/>
  <c r="K8" i="8"/>
  <c r="Q8" i="8"/>
  <c r="T8" i="8"/>
  <c r="W8" i="8"/>
  <c r="K9" i="8"/>
  <c r="Q9" i="8"/>
  <c r="T9" i="8"/>
  <c r="W9" i="8"/>
  <c r="K4" i="8"/>
  <c r="Q4" i="8"/>
  <c r="T4" i="8"/>
  <c r="W4" i="8"/>
  <c r="M4" i="8"/>
  <c r="P4" i="8"/>
  <c r="S4" i="8"/>
  <c r="Y4" i="8"/>
  <c r="M7" i="8"/>
  <c r="P7" i="8"/>
  <c r="S7" i="8"/>
  <c r="Y7" i="8"/>
  <c r="M8" i="8"/>
  <c r="P8" i="8"/>
  <c r="S8" i="8"/>
  <c r="Y8" i="8"/>
  <c r="M9" i="8"/>
  <c r="P9" i="8"/>
  <c r="S9" i="8"/>
  <c r="Y9" i="8"/>
  <c r="J4" i="8"/>
  <c r="J7" i="8"/>
  <c r="J8" i="8"/>
  <c r="J9" i="8"/>
  <c r="O20" i="7"/>
  <c r="N20" i="7"/>
  <c r="M20" i="7"/>
  <c r="L20" i="7"/>
  <c r="O19" i="7"/>
  <c r="N19" i="7"/>
  <c r="M19" i="7"/>
  <c r="F10" i="8" s="1"/>
  <c r="L19" i="7"/>
  <c r="C10" i="8" s="1"/>
  <c r="O18" i="7"/>
  <c r="N18" i="7"/>
  <c r="M18" i="7"/>
  <c r="F9" i="8" s="1"/>
  <c r="L18" i="7"/>
  <c r="C9" i="8" s="1"/>
  <c r="O17" i="7"/>
  <c r="N17" i="7"/>
  <c r="M17" i="7"/>
  <c r="F8" i="8" s="1"/>
  <c r="L17" i="7"/>
  <c r="C8" i="8" s="1"/>
  <c r="O16" i="7"/>
  <c r="N16" i="7"/>
  <c r="M16" i="7"/>
  <c r="F7" i="8" s="1"/>
  <c r="L16" i="7"/>
  <c r="C7" i="8" s="1"/>
  <c r="O15" i="7"/>
  <c r="N15" i="7"/>
  <c r="M15" i="7"/>
  <c r="F6" i="8" s="1"/>
  <c r="L15" i="7"/>
  <c r="C6" i="8" s="1"/>
  <c r="O14" i="7"/>
  <c r="N14" i="7"/>
  <c r="M14" i="7"/>
  <c r="F5" i="8" s="1"/>
  <c r="L14" i="7"/>
  <c r="C5" i="8" s="1"/>
  <c r="P20" i="7" l="1"/>
  <c r="P20" i="4"/>
  <c r="O20" i="4"/>
  <c r="N20" i="4"/>
  <c r="M20" i="4"/>
  <c r="P19" i="4"/>
  <c r="O19" i="4"/>
  <c r="N19" i="4"/>
  <c r="M19" i="4"/>
  <c r="P18" i="4"/>
  <c r="O18" i="4"/>
  <c r="N18" i="4"/>
  <c r="G9" i="8" s="1"/>
  <c r="M18" i="4"/>
  <c r="D9" i="8" s="1"/>
  <c r="P17" i="4"/>
  <c r="O17" i="4"/>
  <c r="N17" i="4"/>
  <c r="G8" i="8" s="1"/>
  <c r="M17" i="4"/>
  <c r="D8" i="8" s="1"/>
  <c r="P16" i="4"/>
  <c r="O16" i="4"/>
  <c r="N16" i="4"/>
  <c r="G7" i="8" s="1"/>
  <c r="M16" i="4"/>
  <c r="D7" i="8" s="1"/>
  <c r="P15" i="4"/>
  <c r="O15" i="4"/>
  <c r="N15" i="4"/>
  <c r="G6" i="8" s="1"/>
  <c r="M15" i="4"/>
  <c r="D6" i="8" s="1"/>
  <c r="P14" i="4"/>
  <c r="O14" i="4"/>
  <c r="N14" i="4"/>
  <c r="G5" i="8" s="1"/>
  <c r="M14" i="4"/>
  <c r="D5" i="8" s="1"/>
  <c r="P20" i="6"/>
  <c r="Q20" i="4" l="1"/>
</calcChain>
</file>

<file path=xl/sharedStrings.xml><?xml version="1.0" encoding="utf-8"?>
<sst xmlns="http://schemas.openxmlformats.org/spreadsheetml/2006/main" count="1053" uniqueCount="516">
  <si>
    <t>OBJECTID</t>
  </si>
  <si>
    <t>FID_embryo</t>
  </si>
  <si>
    <t>puntnummer</t>
  </si>
  <si>
    <t>puntnumm_1</t>
  </si>
  <si>
    <t>X</t>
  </si>
  <si>
    <t>Y</t>
  </si>
  <si>
    <t>Z</t>
  </si>
  <si>
    <t>plantcode</t>
  </si>
  <si>
    <t>FID_proefg</t>
  </si>
  <si>
    <t>proefgebie</t>
  </si>
  <si>
    <t>SHAPE_Leng</t>
  </si>
  <si>
    <t>2014_v_pt_0229</t>
  </si>
  <si>
    <t>2014_v_pt_0228</t>
  </si>
  <si>
    <t>2014_v_pt_0235</t>
  </si>
  <si>
    <t>2014_v_pt_0234</t>
  </si>
  <si>
    <t>2014_v_pt_0227</t>
  </si>
  <si>
    <t>2014_v_pt_0232</t>
  </si>
  <si>
    <t>2014_v_pt_0233</t>
  </si>
  <si>
    <t>2014_v_pt_0230</t>
  </si>
  <si>
    <t>2014_v_pt_0231</t>
  </si>
  <si>
    <t>2014_v_pt_0225</t>
  </si>
  <si>
    <t>2014_v_pt_0226</t>
  </si>
  <si>
    <t>2014_v_pt_0224</t>
  </si>
  <si>
    <t>2014_v_pt_0222</t>
  </si>
  <si>
    <t>2014_v_pt_0223</t>
  </si>
  <si>
    <t>2014_v_pt_0220</t>
  </si>
  <si>
    <t>2014_v_pt_0219</t>
  </si>
  <si>
    <t>2014_v_pt_0218</t>
  </si>
  <si>
    <t>2014_v_pt_0221</t>
  </si>
  <si>
    <t>2014_v_pt_0215</t>
  </si>
  <si>
    <t>2014_v_pt_0214</t>
  </si>
  <si>
    <t>2014_v_pt_0211</t>
  </si>
  <si>
    <t>2014_v_pt_0212</t>
  </si>
  <si>
    <t>2014_v_pt_0213</t>
  </si>
  <si>
    <t>2014_v_pt_0217</t>
  </si>
  <si>
    <t>2014_v_pt_0210</t>
  </si>
  <si>
    <t>2014_v_pt_0216</t>
  </si>
  <si>
    <t>2014_v_pt_0209</t>
  </si>
  <si>
    <t>2014_v_pt_0207</t>
  </si>
  <si>
    <t>2014_v_pt_0206</t>
  </si>
  <si>
    <t>2014_v_pt_0208</t>
  </si>
  <si>
    <t>2014_v_pt_0205</t>
  </si>
  <si>
    <t>2014_v_pt_0204</t>
  </si>
  <si>
    <t>2014_v_pt_0203</t>
  </si>
  <si>
    <t>2014_v_pt_0202</t>
  </si>
  <si>
    <t>2014_v_pt_0201</t>
  </si>
  <si>
    <t>2014_v_pt_0195</t>
  </si>
  <si>
    <t>2014_v_pt_0194</t>
  </si>
  <si>
    <t>2014_v_pt_0236</t>
  </si>
  <si>
    <t>2014_v_pt_0200</t>
  </si>
  <si>
    <t>2014_v_pt_0199</t>
  </si>
  <si>
    <t>2014_v_pt_0237</t>
  </si>
  <si>
    <t>2014_v_pt_0198</t>
  </si>
  <si>
    <t>2014_v_pt_0196</t>
  </si>
  <si>
    <t>2014_v_pt_0193</t>
  </si>
  <si>
    <t>2014_v_pt_0197</t>
  </si>
  <si>
    <t>2014_v_pt_0192</t>
  </si>
  <si>
    <t>2014_v_pt_0189</t>
  </si>
  <si>
    <t>2014_v_pt_0238</t>
  </si>
  <si>
    <t>2014_v_pt_0190</t>
  </si>
  <si>
    <t>2014_v_pt_0239</t>
  </si>
  <si>
    <t>2014_v_pt_0191</t>
  </si>
  <si>
    <t>2014_v_pt_0165</t>
  </si>
  <si>
    <t>2014_v_pt_0166</t>
  </si>
  <si>
    <t>2014_v_pt_0164</t>
  </si>
  <si>
    <t>2014_v_pt_0168</t>
  </si>
  <si>
    <t>2014_v_pt_0167</t>
  </si>
  <si>
    <t>2014_v_pt_0169</t>
  </si>
  <si>
    <t>2014_v_pt_0170</t>
  </si>
  <si>
    <t>2014_v_pt_0172</t>
  </si>
  <si>
    <t>2014_v_pt_0171</t>
  </si>
  <si>
    <t>2014_v_pt_0173</t>
  </si>
  <si>
    <t>2014_v_pt_0174</t>
  </si>
  <si>
    <t>2014_v_pt_0175</t>
  </si>
  <si>
    <t>2014_v_pt_0178</t>
  </si>
  <si>
    <t>2014_v_pt_0177</t>
  </si>
  <si>
    <t>2014_v_pt_0176</t>
  </si>
  <si>
    <t>2014_v_pt_0161</t>
  </si>
  <si>
    <t>2014_v_pt_0159</t>
  </si>
  <si>
    <t>2014_v_pt_0160</t>
  </si>
  <si>
    <t>2014_v_pt_0158</t>
  </si>
  <si>
    <t>2014_v_pt_0157</t>
  </si>
  <si>
    <t>2014_v_pt_0163</t>
  </si>
  <si>
    <t>2014_v_pt_0156</t>
  </si>
  <si>
    <t>2014_v_pt_0162</t>
  </si>
  <si>
    <t>2014_v_pt_0141</t>
  </si>
  <si>
    <t>2014_v_pt_0140</t>
  </si>
  <si>
    <t>2014_v_pt_0138</t>
  </si>
  <si>
    <t>2014_v_pt_0142</t>
  </si>
  <si>
    <t>2014_v_pt_0139</t>
  </si>
  <si>
    <t>2014_v_pt_0143</t>
  </si>
  <si>
    <t>2014_v_pt_0154</t>
  </si>
  <si>
    <t>2014_v_pt_0144</t>
  </si>
  <si>
    <t>2014_v_pt_0145</t>
  </si>
  <si>
    <t>2014_v_pt_0155</t>
  </si>
  <si>
    <t>2014_v_pt_0137</t>
  </si>
  <si>
    <t>2014_v_pt_0146</t>
  </si>
  <si>
    <t>2014_v_pt_0153</t>
  </si>
  <si>
    <t>2014_v_pt_0152</t>
  </si>
  <si>
    <t>2014_v_pt_0151</t>
  </si>
  <si>
    <t>2014_v_pt_0136</t>
  </si>
  <si>
    <t>2014_v_pt_0135</t>
  </si>
  <si>
    <t>2014_v_pt_0179</t>
  </si>
  <si>
    <t>2014_v_pt_0134</t>
  </si>
  <si>
    <t>2014_v_pt_0182</t>
  </si>
  <si>
    <t>2014_v_pt_0181</t>
  </si>
  <si>
    <t>2014_v_pt_0133</t>
  </si>
  <si>
    <t>2014_v_pt_0183</t>
  </si>
  <si>
    <t>2014_v_pt_0180</t>
  </si>
  <si>
    <t>2014_v_pt_0184</t>
  </si>
  <si>
    <t>2014_v_pt_0185</t>
  </si>
  <si>
    <t>2014_v_pt_0186</t>
  </si>
  <si>
    <t>2014_v_pt_0187</t>
  </si>
  <si>
    <t>2014_v_pt_0132</t>
  </si>
  <si>
    <t>2014_v_pt_0188</t>
  </si>
  <si>
    <t>2014_v_pt_0240</t>
  </si>
  <si>
    <t>2014_v_pt_0130</t>
  </si>
  <si>
    <t>2014_v_pt_0126</t>
  </si>
  <si>
    <t>2014_v_pt_0125</t>
  </si>
  <si>
    <t>2014_v_pt_0128</t>
  </si>
  <si>
    <t>2014_v_pt_0124</t>
  </si>
  <si>
    <t>2014_v_pt_0129</t>
  </si>
  <si>
    <t>2014_v_pt_0123</t>
  </si>
  <si>
    <t>2014_v_pt_0119</t>
  </si>
  <si>
    <t>2014_v_pt_0120</t>
  </si>
  <si>
    <t>2014_v_pt_0122</t>
  </si>
  <si>
    <t>2014_v_pt_0127</t>
  </si>
  <si>
    <t>2014_v_pt_0150</t>
  </si>
  <si>
    <t>2014_v_pt_0117</t>
  </si>
  <si>
    <t>2014_v_pt_0148</t>
  </si>
  <si>
    <t>2014_v_pt_0149</t>
  </si>
  <si>
    <t>2014_v_pt_0116</t>
  </si>
  <si>
    <t>2014_v_pt_0147</t>
  </si>
  <si>
    <t>2014_v_pt_0115</t>
  </si>
  <si>
    <t>2014_v_pt_0118</t>
  </si>
  <si>
    <t>2014_v_pt_0131</t>
  </si>
  <si>
    <t>2014_v_pt_0113</t>
  </si>
  <si>
    <t>2014_v_pt_0114</t>
  </si>
  <si>
    <t>2014_v_pt_0112</t>
  </si>
  <si>
    <t>2014_v_pt_0121</t>
  </si>
  <si>
    <t>2014_v_pt_0241</t>
  </si>
  <si>
    <t>2014_v_pt_0247</t>
  </si>
  <si>
    <t>2014_v_pt_0242</t>
  </si>
  <si>
    <t>2014_v_pt_0111</t>
  </si>
  <si>
    <t>2014_v_pt_0110</t>
  </si>
  <si>
    <t>2014_v_pt_0109</t>
  </si>
  <si>
    <t>2014_v_pt_0108</t>
  </si>
  <si>
    <t>2014_v_pt_0243</t>
  </si>
  <si>
    <t>2014_v_pt_0246</t>
  </si>
  <si>
    <t>2014_v_pt_0106</t>
  </si>
  <si>
    <t>2014_v_pt_0107</t>
  </si>
  <si>
    <t>2014_v_pt_0245</t>
  </si>
  <si>
    <t>2014_v_pt_0250</t>
  </si>
  <si>
    <t>2014_v_pt_0249</t>
  </si>
  <si>
    <t>2014_v_pt_0244</t>
  </si>
  <si>
    <t>2014_v_pt_0251</t>
  </si>
  <si>
    <t>2014_v_pt_0248</t>
  </si>
  <si>
    <t>2014_v_pt_0256</t>
  </si>
  <si>
    <t>2014_v_pt_0255</t>
  </si>
  <si>
    <t>2014_v_pt_0252</t>
  </si>
  <si>
    <t>2014_v_pt_0009</t>
  </si>
  <si>
    <t>2014_v_pt_0010</t>
  </si>
  <si>
    <t>2014_v_pt_0011</t>
  </si>
  <si>
    <t>2014_v_pt_0012</t>
  </si>
  <si>
    <t>2014_v_pt_0003</t>
  </si>
  <si>
    <t>2014_v_pt_0002</t>
  </si>
  <si>
    <t>2014_v_pt_0004</t>
  </si>
  <si>
    <t>2014_v_pt_0008</t>
  </si>
  <si>
    <t>2014_v_pt_0007</t>
  </si>
  <si>
    <t>2014_v_pt_0006</t>
  </si>
  <si>
    <t>2014_v_pt_0005</t>
  </si>
  <si>
    <t>2014_v_pt_0001</t>
  </si>
  <si>
    <t>2014_v_pt_0359</t>
  </si>
  <si>
    <t>2014_v_pt_0367</t>
  </si>
  <si>
    <t>2014_v_pt_0368</t>
  </si>
  <si>
    <t>2014_v_pt_0366</t>
  </si>
  <si>
    <t>2014_v_pt_0360</t>
  </si>
  <si>
    <t>2014_v_pt_0365</t>
  </si>
  <si>
    <t>2014_v_pt_0361</t>
  </si>
  <si>
    <t>2014_v_pt_0362</t>
  </si>
  <si>
    <t>2014_v_pt_0363</t>
  </si>
  <si>
    <t>2014_v_pt_0364</t>
  </si>
  <si>
    <t>2014_v_pt_0370</t>
  </si>
  <si>
    <t>2014_v_pt_0369</t>
  </si>
  <si>
    <t>2014_v_pt_0372</t>
  </si>
  <si>
    <t>2014_v_pt_0371</t>
  </si>
  <si>
    <t>2014_v_pt_0416</t>
  </si>
  <si>
    <t>2014_v_pt_0373</t>
  </si>
  <si>
    <t>2014_v_pt_0374</t>
  </si>
  <si>
    <t>2014_v_pt_0375</t>
  </si>
  <si>
    <t>2014_v_pt_0415</t>
  </si>
  <si>
    <t>2014_v_pt_0414</t>
  </si>
  <si>
    <t>2014_v_pt_0413</t>
  </si>
  <si>
    <t>2014_v_pt_0376</t>
  </si>
  <si>
    <t>2014_v_pt_0411</t>
  </si>
  <si>
    <t>2014_v_pt_0377</t>
  </si>
  <si>
    <t>2014_v_pt_0378</t>
  </si>
  <si>
    <t>2014_v_pt_0409</t>
  </si>
  <si>
    <t>2014_v_pt_0410</t>
  </si>
  <si>
    <t>2014_v_pt_0412</t>
  </si>
  <si>
    <t>2014_v_pt_0408</t>
  </si>
  <si>
    <t>2014_v_pt_0404</t>
  </si>
  <si>
    <t>2014_v_pt_0403</t>
  </si>
  <si>
    <t>2014_v_pt_0405</t>
  </si>
  <si>
    <t>2014_v_pt_0406</t>
  </si>
  <si>
    <t>2014_v_pt_0407</t>
  </si>
  <si>
    <t>2014_v_pt_0401</t>
  </si>
  <si>
    <t>2014_v_pt_0402</t>
  </si>
  <si>
    <t>2014_v_pt_0595</t>
  </si>
  <si>
    <t>2014_v_pt_0596</t>
  </si>
  <si>
    <t>2014_v_pt_0400</t>
  </si>
  <si>
    <t>2014_v_pt_0590</t>
  </si>
  <si>
    <t>2014_v_pt_0591</t>
  </si>
  <si>
    <t>2014_v_pt_0592</t>
  </si>
  <si>
    <t>2014_v_pt_0593</t>
  </si>
  <si>
    <t>2014_v_pt_0594</t>
  </si>
  <si>
    <t>2014_v_pt_0398</t>
  </si>
  <si>
    <t>2014_v_pt_0587</t>
  </si>
  <si>
    <t>2014_v_pt_0588</t>
  </si>
  <si>
    <t>2014_v_pt_0589</t>
  </si>
  <si>
    <t>2014_v_pt_0396</t>
  </si>
  <si>
    <t>2014_v_pt_0397</t>
  </si>
  <si>
    <t>2014_v_pt_0583</t>
  </si>
  <si>
    <t>2014_v_pt_0584</t>
  </si>
  <si>
    <t>2014_v_pt_0585</t>
  </si>
  <si>
    <t>2014_v_pt_0586</t>
  </si>
  <si>
    <t>2014_v_pt_0379</t>
  </si>
  <si>
    <t>2014_v_pt_0380</t>
  </si>
  <si>
    <t>2014_v_pt_0381</t>
  </si>
  <si>
    <t>2014_v_pt_0382</t>
  </si>
  <si>
    <t>2014_v_pt_0421</t>
  </si>
  <si>
    <t>2014_v_pt_0395</t>
  </si>
  <si>
    <t>2014_v_pt_0394</t>
  </si>
  <si>
    <t>2014_v_pt_0383</t>
  </si>
  <si>
    <t>2014_v_pt_0384</t>
  </si>
  <si>
    <t>2014_v_pt_0385</t>
  </si>
  <si>
    <t>2014_v_pt_0386</t>
  </si>
  <si>
    <t>2014_v_pt_0393</t>
  </si>
  <si>
    <t>2014_v_pt_0391</t>
  </si>
  <si>
    <t>2014_v_pt_0392</t>
  </si>
  <si>
    <t>2014_v_pt_0390</t>
  </si>
  <si>
    <t>2014_v_pt_0387</t>
  </si>
  <si>
    <t>2014_v_pt_0389</t>
  </si>
  <si>
    <t>2014_v_pt_0388</t>
  </si>
  <si>
    <t>2014_v_pt_0568</t>
  </si>
  <si>
    <t>2014_v_pt_0567</t>
  </si>
  <si>
    <t>2014_v_pt_0566</t>
  </si>
  <si>
    <t>2014_v_pt_0565</t>
  </si>
  <si>
    <t>2014_v_pt_0444</t>
  </si>
  <si>
    <t>2014_v_pt_0446</t>
  </si>
  <si>
    <t>2014_v_pt_0445</t>
  </si>
  <si>
    <t>2014_v_pt_0447</t>
  </si>
  <si>
    <t>2014_v_pt_0448</t>
  </si>
  <si>
    <t>2014_v_pt_0449</t>
  </si>
  <si>
    <t>2014_v_pt_0450</t>
  </si>
  <si>
    <t>2014_v_pt_0451</t>
  </si>
  <si>
    <t>2014_v_pt_0452</t>
  </si>
  <si>
    <t>2014_v_pt_0453</t>
  </si>
  <si>
    <t>2014_v_pt_0559</t>
  </si>
  <si>
    <t>2014_v_pt_0560</t>
  </si>
  <si>
    <t>2014_v_pt_0561</t>
  </si>
  <si>
    <t>2014_v_pt_0558</t>
  </si>
  <si>
    <t>2014_v_pt_0553</t>
  </si>
  <si>
    <t>2014_v_pt_0554</t>
  </si>
  <si>
    <t>2014_v_pt_0555</t>
  </si>
  <si>
    <t>2014_v_pt_0556</t>
  </si>
  <si>
    <t>2014_v_pt_0557</t>
  </si>
  <si>
    <t>2014_v_pt_0505</t>
  </si>
  <si>
    <t>2014_v_pt_0506</t>
  </si>
  <si>
    <t>2014_v_pt_0507</t>
  </si>
  <si>
    <t>2014_v_pt_0478</t>
  </si>
  <si>
    <t>2014_v_pt_0477</t>
  </si>
  <si>
    <t>2014_v_pt_0479</t>
  </si>
  <si>
    <t>2014_v_pt_0501</t>
  </si>
  <si>
    <t>2014_v_pt_0502</t>
  </si>
  <si>
    <t>2014_v_pt_0503</t>
  </si>
  <si>
    <t>2014_v_pt_0504</t>
  </si>
  <si>
    <t>2014_v_pt_0510</t>
  </si>
  <si>
    <t>2013_n_pt_0135</t>
  </si>
  <si>
    <t>2013_n_pt_0137</t>
  </si>
  <si>
    <t>2013_n_pt_0136</t>
  </si>
  <si>
    <t>2013_n_pt_0140</t>
  </si>
  <si>
    <t>2013_n_pt_0138</t>
  </si>
  <si>
    <t>2013_n_pt_0139</t>
  </si>
  <si>
    <t>2013_n_pt_0141</t>
  </si>
  <si>
    <t>2013_n_pt_0142</t>
  </si>
  <si>
    <t>2013_n_pt_0147</t>
  </si>
  <si>
    <t>2013_n_pt_0146</t>
  </si>
  <si>
    <t>2013_n_pt_0148</t>
  </si>
  <si>
    <t>2013_n_pt_0149</t>
  </si>
  <si>
    <t>2013_n_pt_0160</t>
  </si>
  <si>
    <t>2013_n_pt_0161</t>
  </si>
  <si>
    <t>2013_n_pt_0162</t>
  </si>
  <si>
    <t>2013_n_pt_0167</t>
  </si>
  <si>
    <t>2013_n_pt_0168</t>
  </si>
  <si>
    <t>2013_n_pt_0169</t>
  </si>
  <si>
    <t>2013_n_pt_0177</t>
  </si>
  <si>
    <t>2013_n_pt_0170</t>
  </si>
  <si>
    <t>2013_n_pt_0178</t>
  </si>
  <si>
    <t>2013_n_pt_0172</t>
  </si>
  <si>
    <t>2013_n_pt_0171</t>
  </si>
  <si>
    <t>2013_n_pt_0176</t>
  </si>
  <si>
    <t>2013_n_pt_0173</t>
  </si>
  <si>
    <t>2013_n_pt_0175</t>
  </si>
  <si>
    <t>2013_n_pt_0174</t>
  </si>
  <si>
    <t>2013_n_pt_0179</t>
  </si>
  <si>
    <t>2013_n_pt_0180</t>
  </si>
  <si>
    <t>2013_n_pt_0134</t>
  </si>
  <si>
    <t>2013_n_pt_0133</t>
  </si>
  <si>
    <t>2013_n_pt_0132</t>
  </si>
  <si>
    <t>2013_n_pt_0131</t>
  </si>
  <si>
    <t>2013_n_pt_0130</t>
  </si>
  <si>
    <t>2013_n_pt_0126</t>
  </si>
  <si>
    <t>2013_n_pt_0129</t>
  </si>
  <si>
    <t>2013_n_pt_0127</t>
  </si>
  <si>
    <t>2013_n_pt_0122</t>
  </si>
  <si>
    <t>2013_n_pt_0128</t>
  </si>
  <si>
    <t>2013_n_pt_0125</t>
  </si>
  <si>
    <t>2013_n_pt_0124</t>
  </si>
  <si>
    <t>2013_n_pt_0121</t>
  </si>
  <si>
    <t>2013_n_pt_0119</t>
  </si>
  <si>
    <t>2013_n_pt_0120</t>
  </si>
  <si>
    <t>2013_n_pt_0001</t>
  </si>
  <si>
    <t>2013_n_pt_0002</t>
  </si>
  <si>
    <t>2013_n_pt_0003</t>
  </si>
  <si>
    <t>2013_n_pt_0005</t>
  </si>
  <si>
    <t>2013_n_pt_0004</t>
  </si>
  <si>
    <t>2013_n_pt_0006</t>
  </si>
  <si>
    <t>2013_n_pt_0007</t>
  </si>
  <si>
    <t>2013_n_pt_0008</t>
  </si>
  <si>
    <t>2013_n_pt_0009</t>
  </si>
  <si>
    <t>2013_n_pt_0010</t>
  </si>
  <si>
    <t>2013_n_pt_0036</t>
  </si>
  <si>
    <t>2013_n_pt_0082</t>
  </si>
  <si>
    <t>2013_n_pt_0037</t>
  </si>
  <si>
    <t>2013_n_pt_0081</t>
  </si>
  <si>
    <t>2013_n_pt_0046</t>
  </si>
  <si>
    <t>2013_n_pt_0045</t>
  </si>
  <si>
    <t>2013_n_pt_0044</t>
  </si>
  <si>
    <t>2013_n_pt_0040</t>
  </si>
  <si>
    <t>2013_n_pt_0080</t>
  </si>
  <si>
    <t>2013_n_pt_0038</t>
  </si>
  <si>
    <t>2013_n_pt_0041</t>
  </si>
  <si>
    <t>2013_n_pt_0042</t>
  </si>
  <si>
    <t>2013_n_pt_0043</t>
  </si>
  <si>
    <t>2013_n_pt_0039</t>
  </si>
  <si>
    <t>2013_n_pt_0079</t>
  </si>
  <si>
    <t>2013_n_pt_0077</t>
  </si>
  <si>
    <t>2013_n_pt_0078</t>
  </si>
  <si>
    <t>2013_n_pt_0076</t>
  </si>
  <si>
    <t>2013_n_pt_0047</t>
  </si>
  <si>
    <t>2013_n_pt_0048</t>
  </si>
  <si>
    <t>2013_n_pt_0049</t>
  </si>
  <si>
    <t>2013_n_pt_0050</t>
  </si>
  <si>
    <t>2013_n_pt_0051</t>
  </si>
  <si>
    <t>2013_n_pt_0075</t>
  </si>
  <si>
    <t>2013_n_pt_0074</t>
  </si>
  <si>
    <t>2013_n_pt_0052</t>
  </si>
  <si>
    <t>2013_n_pt_0053</t>
  </si>
  <si>
    <t>2013_n_pt_0073</t>
  </si>
  <si>
    <t>2013_n_pt_0054</t>
  </si>
  <si>
    <t>2013_n_pt_0057</t>
  </si>
  <si>
    <t>2013_n_pt_0055</t>
  </si>
  <si>
    <t>2013_n_pt_0056</t>
  </si>
  <si>
    <t>2013_n_pt_0059</t>
  </si>
  <si>
    <t>2013_n_pt_0058</t>
  </si>
  <si>
    <t>2013_n_pt_0072</t>
  </si>
  <si>
    <t>2013_n_pt_0060</t>
  </si>
  <si>
    <t>2013_n_pt_0071</t>
  </si>
  <si>
    <t>2013_n_pt_0061</t>
  </si>
  <si>
    <t>2013_n_pt_0070</t>
  </si>
  <si>
    <t>2013_n_pt_0069</t>
  </si>
  <si>
    <t>2013_n_pt_0067</t>
  </si>
  <si>
    <t>2013_n_pt_0068</t>
  </si>
  <si>
    <t>2013_n_pt_0063</t>
  </si>
  <si>
    <t>2013_n_pt_0064</t>
  </si>
  <si>
    <t>2013_n_pt_0062</t>
  </si>
  <si>
    <t>2013_n_pt_0066</t>
  </si>
  <si>
    <t>2013_n_pt_0065</t>
  </si>
  <si>
    <t>basiscode</t>
  </si>
  <si>
    <t>code</t>
  </si>
  <si>
    <t>punten</t>
  </si>
  <si>
    <t>label</t>
  </si>
  <si>
    <t>64</t>
  </si>
  <si>
    <t>Duinvlak</t>
  </si>
  <si>
    <t>53</t>
  </si>
  <si>
    <t>03</t>
  </si>
  <si>
    <t>01</t>
  </si>
  <si>
    <t>Plantvlak</t>
  </si>
  <si>
    <t>04</t>
  </si>
  <si>
    <t>02</t>
  </si>
  <si>
    <t>78</t>
  </si>
  <si>
    <t>77</t>
  </si>
  <si>
    <t>75</t>
  </si>
  <si>
    <t>74</t>
  </si>
  <si>
    <t>73</t>
  </si>
  <si>
    <t>72</t>
  </si>
  <si>
    <t>71</t>
  </si>
  <si>
    <t>70</t>
  </si>
  <si>
    <t>69</t>
  </si>
  <si>
    <t>68</t>
  </si>
  <si>
    <t>67</t>
  </si>
  <si>
    <t>66</t>
  </si>
  <si>
    <t>65</t>
  </si>
  <si>
    <t>63</t>
  </si>
  <si>
    <t>62</t>
  </si>
  <si>
    <t>61</t>
  </si>
  <si>
    <t>60</t>
  </si>
  <si>
    <t>59</t>
  </si>
  <si>
    <t>58</t>
  </si>
  <si>
    <t>57</t>
  </si>
  <si>
    <t>56</t>
  </si>
  <si>
    <t>55</t>
  </si>
  <si>
    <t>54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</si>
  <si>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</si>
  <si>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</si>
  <si>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</si>
  <si>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</si>
  <si>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</si>
  <si>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</si>
  <si>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</si>
  <si>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</si>
  <si>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</si>
  <si>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</si>
  <si>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</si>
  <si>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</si>
  <si>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</si>
  <si>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</si>
  <si>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</si>
  <si>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</si>
  <si>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</si>
  <si>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</si>
  <si>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</si>
  <si>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</si>
  <si>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</si>
  <si>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</si>
  <si>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</si>
  <si>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</si>
  <si>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</si>
  <si>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</si>
  <si>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</si>
  <si>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</si>
  <si>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</si>
  <si>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</si>
  <si>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</si>
  <si>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</si>
  <si>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</si>
  <si>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</si>
  <si>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</si>
  <si>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</si>
  <si>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</si>
  <si>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</si>
  <si>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</si>
  <si>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</si>
  <si>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</si>
  <si>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09</t>
  </si>
  <si>
    <t>08</t>
  </si>
  <si>
    <t>07</t>
  </si>
  <si>
    <t>06</t>
  </si>
  <si>
    <t>05</t>
  </si>
  <si>
    <t>20</t>
  </si>
  <si>
    <t>19</t>
  </si>
  <si>
    <t>Shape_Area</t>
  </si>
  <si>
    <t>Shape_Le_2</t>
  </si>
  <si>
    <t>FID_ZM_15_</t>
  </si>
  <si>
    <t>duinvlak</t>
  </si>
  <si>
    <t>plantvlak</t>
  </si>
  <si>
    <t>type</t>
  </si>
  <si>
    <t>vlaknummer</t>
  </si>
  <si>
    <t>ET_ID</t>
  </si>
  <si>
    <t>Rijlabels</t>
  </si>
  <si>
    <t>Eindtotaal</t>
  </si>
  <si>
    <t>Kolomlabels</t>
  </si>
  <si>
    <t>(leeg)</t>
  </si>
  <si>
    <t>Som van Shape_Area</t>
  </si>
  <si>
    <t>totaal</t>
  </si>
  <si>
    <t>proefvlak</t>
  </si>
  <si>
    <t>buiten proefvlak</t>
  </si>
  <si>
    <t>vlakken</t>
  </si>
  <si>
    <t>2013 n</t>
  </si>
  <si>
    <t>2014 v</t>
  </si>
  <si>
    <t>2014 n</t>
  </si>
  <si>
    <t>buiten</t>
  </si>
  <si>
    <t>Aantal van plantcode</t>
  </si>
  <si>
    <t>Aantal van basiscode</t>
  </si>
  <si>
    <t>aantal</t>
  </si>
  <si>
    <t>code BR</t>
  </si>
  <si>
    <t>wetensch. naam</t>
  </si>
  <si>
    <t>Nederlandse naam</t>
  </si>
  <si>
    <t>Ammophila arenaria</t>
  </si>
  <si>
    <t>helm</t>
  </si>
  <si>
    <t>Cakile maritima</t>
  </si>
  <si>
    <t>zeeraket</t>
  </si>
  <si>
    <t>Leymus arenarius</t>
  </si>
  <si>
    <t>zandhaver</t>
  </si>
  <si>
    <t>Elytrigia juncea</t>
  </si>
  <si>
    <t>biestarwegras</t>
  </si>
  <si>
    <t>Eryngium maritimum</t>
  </si>
  <si>
    <t>blauwe zeedistel</t>
  </si>
  <si>
    <t>Festuca arenaria</t>
  </si>
  <si>
    <t>duinzwenkgras</t>
  </si>
  <si>
    <t>Honckenya peploides</t>
  </si>
  <si>
    <t>zeepostelein</t>
  </si>
  <si>
    <t>Salsola kali kali</t>
  </si>
  <si>
    <t>stekend loogkruid</t>
  </si>
  <si>
    <t>HELM</t>
  </si>
  <si>
    <t>ZEERAKET</t>
  </si>
  <si>
    <t>ZANDHAVER</t>
  </si>
  <si>
    <t>BIESTARWEGRAS</t>
  </si>
  <si>
    <t>DUINZWENKGRAS</t>
  </si>
  <si>
    <t>ZEEPOSTELEIN</t>
  </si>
  <si>
    <t>ONBEKEND</t>
  </si>
  <si>
    <t>Aantal van type</t>
  </si>
  <si>
    <t>oppervlakte (m2)</t>
  </si>
  <si>
    <t>Aantal van Layer</t>
  </si>
  <si>
    <t>gemiddelde oppervlakte per vlak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</si>
</sst>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"/>
    <numFmt numFmtId="165" formatCode="0.0"/>
  </numFmts>
  <fonts count="18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1" fontId="0" fillId="0" borderId="0" xfId="0" applyNumberFormat="1"/>
    <xf numFmtId="0" fontId="0" fillId="0" borderId="0" xfId="0" pivotButton="1"/>
    <xf numFmtId="1" fontId="0" fillId="0" borderId="0" xfId="0" applyNumberFormat="1" applyAlignment="1">
      <alignment horizontal="left"/>
    </xf>
    <xf numFmtId="0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" fontId="0" fillId="0" borderId="12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0" fontId="0" fillId="0" borderId="16" xfId="0" applyBorder="1"/>
    <xf numFmtId="1" fontId="0" fillId="0" borderId="0" xfId="0" applyNumberFormat="1" applyBorder="1"/>
    <xf numFmtId="0" fontId="0" fillId="0" borderId="0" xfId="0" applyBorder="1"/>
    <xf numFmtId="1" fontId="0" fillId="0" borderId="17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1" fontId="0" fillId="0" borderId="19" xfId="0" applyNumberFormat="1" applyBorder="1"/>
    <xf numFmtId="1" fontId="0" fillId="0" borderId="20" xfId="0" applyNumberFormat="1" applyBorder="1"/>
    <xf numFmtId="1" fontId="0" fillId="33" borderId="12" xfId="0" applyNumberFormat="1" applyFill="1" applyBorder="1"/>
    <xf numFmtId="0" fontId="0" fillId="33" borderId="0" xfId="0" applyFill="1" applyBorder="1"/>
    <xf numFmtId="1" fontId="0" fillId="33" borderId="13" xfId="0" applyNumberFormat="1" applyFill="1" applyBorder="1"/>
    <xf numFmtId="0" fontId="0" fillId="33" borderId="13" xfId="0" applyFill="1" applyBorder="1"/>
    <xf numFmtId="1" fontId="0" fillId="33" borderId="19" xfId="0" applyNumberFormat="1" applyFill="1" applyBorder="1"/>
    <xf numFmtId="0" fontId="0" fillId="33" borderId="12" xfId="0" applyFill="1" applyBorder="1"/>
    <xf numFmtId="0" fontId="0" fillId="0" borderId="19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7.xml"/><Relationship Id="rId10" Type="http://schemas.openxmlformats.org/officeDocument/2006/relationships/pivotCacheDefinition" Target="pivotCache/pivotCacheDefinition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Helm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results!$I$6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results!$J$3:$L$3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results!$J$6:$L$6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 formatCode="0">
                  <c:v>149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results!$I$7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results!$J$3:$L$3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results!$J$7:$L$7</c:f>
              <c:numCache>
                <c:formatCode>General</c:formatCode>
                <c:ptCount val="3"/>
                <c:pt idx="0" formatCode="0">
                  <c:v>8</c:v>
                </c:pt>
                <c:pt idx="1">
                  <c:v>19</c:v>
                </c:pt>
                <c:pt idx="2" formatCode="0">
                  <c:v>119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results!$I$8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results!$J$3:$L$3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results!$J$8:$L$8</c:f>
              <c:numCache>
                <c:formatCode>General</c:formatCode>
                <c:ptCount val="3"/>
                <c:pt idx="0" formatCode="0">
                  <c:v>2</c:v>
                </c:pt>
                <c:pt idx="1">
                  <c:v>5</c:v>
                </c:pt>
                <c:pt idx="2" formatCode="0">
                  <c:v>53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results!$I$9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results!$J$3:$L$3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results!$J$9:$L$9</c:f>
              <c:numCache>
                <c:formatCode>General</c:formatCode>
                <c:ptCount val="3"/>
                <c:pt idx="0" formatCode="0">
                  <c:v>18</c:v>
                </c:pt>
                <c:pt idx="1">
                  <c:v>30</c:v>
                </c:pt>
                <c:pt idx="2" formatCode="0">
                  <c:v>77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results!$I$10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results!$J$3:$L$3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results!$J$10:$L$10</c:f>
              <c:numCache>
                <c:formatCode>General</c:formatCode>
                <c:ptCount val="3"/>
                <c:pt idx="0" formatCode="0">
                  <c:v>22</c:v>
                </c:pt>
                <c:pt idx="1">
                  <c:v>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395520"/>
        <c:axId val="254397440"/>
      </c:lineChart>
      <c:catAx>
        <c:axId val="25439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397440"/>
        <c:crosses val="autoZero"/>
        <c:auto val="1"/>
        <c:lblAlgn val="ctr"/>
        <c:lblOffset val="100"/>
        <c:noMultiLvlLbl val="0"/>
      </c:catAx>
      <c:valAx>
        <c:axId val="254397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 individuen</a:t>
                </a:r>
              </a:p>
            </c:rich>
          </c:tx>
          <c:layout>
            <c:manualLayout>
              <c:xMode val="edge"/>
              <c:yMode val="edge"/>
              <c:x val="3.4275921165381321E-3"/>
              <c:y val="0.22428984612217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439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Zandhaver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results!$I$6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results!$P$3:$R$3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results!$P$6:$R$6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 formatCode="0">
                  <c:v>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results!$I$7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results!$P$3:$R$3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results!$P$7:$R$7</c:f>
              <c:numCache>
                <c:formatCode>General</c:formatCode>
                <c:ptCount val="3"/>
                <c:pt idx="0" formatCode="0">
                  <c:v>0</c:v>
                </c:pt>
                <c:pt idx="1">
                  <c:v>0</c:v>
                </c:pt>
                <c:pt idx="2" formatCode="0">
                  <c:v>0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results!$I$8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results!$P$3:$R$3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results!$P$8:$R$8</c:f>
              <c:numCache>
                <c:formatCode>General</c:formatCode>
                <c:ptCount val="3"/>
                <c:pt idx="0" formatCode="0">
                  <c:v>0</c:v>
                </c:pt>
                <c:pt idx="1">
                  <c:v>0</c:v>
                </c:pt>
                <c:pt idx="2" formatCode="0">
                  <c:v>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results!$I$9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results!$P$3:$R$3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results!$P$9:$R$9</c:f>
              <c:numCache>
                <c:formatCode>General</c:formatCode>
                <c:ptCount val="3"/>
                <c:pt idx="0" formatCode="0">
                  <c:v>1</c:v>
                </c:pt>
                <c:pt idx="1">
                  <c:v>0</c:v>
                </c:pt>
                <c:pt idx="2" formatCode="0">
                  <c:v>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results!$I$10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results!$P$3:$R$3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results!$P$10:$R$10</c:f>
              <c:numCache>
                <c:formatCode>General</c:formatCode>
                <c:ptCount val="3"/>
                <c:pt idx="0" formatCode="0">
                  <c:v>1</c:v>
                </c:pt>
                <c:pt idx="1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634624"/>
        <c:axId val="254653184"/>
      </c:lineChart>
      <c:catAx>
        <c:axId val="25463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653184"/>
        <c:crosses val="autoZero"/>
        <c:auto val="1"/>
        <c:lblAlgn val="ctr"/>
        <c:lblOffset val="100"/>
        <c:noMultiLvlLbl val="0"/>
      </c:catAx>
      <c:valAx>
        <c:axId val="254653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 individuen</a:t>
                </a:r>
              </a:p>
            </c:rich>
          </c:tx>
          <c:layout>
            <c:manualLayout>
              <c:xMode val="edge"/>
              <c:yMode val="edge"/>
              <c:x val="3.4275921165381321E-3"/>
              <c:y val="0.219061087952241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4634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Biestarwegras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results!$I$6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results!$S$3:$U$3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results!$S$6:$U$6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 formatCode="0">
                  <c:v>26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results!$I$7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results!$S$3:$U$3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results!$S$7:$U$7</c:f>
              <c:numCache>
                <c:formatCode>General</c:formatCode>
                <c:ptCount val="3"/>
                <c:pt idx="0" formatCode="0">
                  <c:v>3</c:v>
                </c:pt>
                <c:pt idx="1">
                  <c:v>0</c:v>
                </c:pt>
                <c:pt idx="2" formatCode="0">
                  <c:v>12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results!$I$8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results!$S$3:$U$3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results!$S$8:$U$8</c:f>
              <c:numCache>
                <c:formatCode>General</c:formatCode>
                <c:ptCount val="3"/>
                <c:pt idx="0" formatCode="0">
                  <c:v>1</c:v>
                </c:pt>
                <c:pt idx="1">
                  <c:v>9</c:v>
                </c:pt>
                <c:pt idx="2" formatCode="0">
                  <c:v>12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results!$I$9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results!$S$3:$U$3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results!$S$9:$U$9</c:f>
              <c:numCache>
                <c:formatCode>General</c:formatCode>
                <c:ptCount val="3"/>
                <c:pt idx="0" formatCode="0">
                  <c:v>20</c:v>
                </c:pt>
                <c:pt idx="1">
                  <c:v>53</c:v>
                </c:pt>
                <c:pt idx="2" formatCode="0">
                  <c:v>125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results!$I$10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results!$S$3:$U$3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results!$S$10:$U$10</c:f>
              <c:numCache>
                <c:formatCode>General</c:formatCode>
                <c:ptCount val="3"/>
                <c:pt idx="0" formatCode="0">
                  <c:v>8</c:v>
                </c:pt>
                <c:pt idx="1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023232"/>
        <c:axId val="259025152"/>
      </c:lineChart>
      <c:catAx>
        <c:axId val="2590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025152"/>
        <c:crosses val="autoZero"/>
        <c:auto val="1"/>
        <c:lblAlgn val="ctr"/>
        <c:lblOffset val="100"/>
        <c:noMultiLvlLbl val="0"/>
      </c:catAx>
      <c:valAx>
        <c:axId val="2590251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 individuen</a:t>
                </a:r>
              </a:p>
            </c:rich>
          </c:tx>
          <c:layout>
            <c:manualLayout>
              <c:xMode val="edge"/>
              <c:yMode val="edge"/>
              <c:x val="3.4275921165381321E-3"/>
              <c:y val="0.234747362462045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9023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Duinvlak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results!$A$6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results!$B$6:$D$6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results!$A$7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results!$B$7:$D$7</c:f>
              <c:numCache>
                <c:formatCode>0</c:formatCode>
                <c:ptCount val="3"/>
                <c:pt idx="0">
                  <c:v>4</c:v>
                </c:pt>
                <c:pt idx="1">
                  <c:v>0</c:v>
                </c:pt>
                <c:pt idx="2">
                  <c:v>10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results!$A$8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results!$B$8:$D$8</c:f>
              <c:numCache>
                <c:formatCode>0</c:formatCode>
                <c:ptCount val="3"/>
                <c:pt idx="0">
                  <c:v>1</c:v>
                </c:pt>
                <c:pt idx="1">
                  <c:v>0</c:v>
                </c:pt>
                <c:pt idx="2">
                  <c:v>11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results!$A$9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results!$B$9:$D$9</c:f>
              <c:numCache>
                <c:formatCode>0</c:formatCode>
                <c:ptCount val="3"/>
                <c:pt idx="0">
                  <c:v>9</c:v>
                </c:pt>
                <c:pt idx="1">
                  <c:v>18</c:v>
                </c:pt>
                <c:pt idx="2">
                  <c:v>31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results!$A$10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results!$B$10:$D$10</c:f>
              <c:numCache>
                <c:formatCode>0</c:formatCode>
                <c:ptCount val="3"/>
                <c:pt idx="0">
                  <c:v>12</c:v>
                </c:pt>
                <c:pt idx="1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143552"/>
        <c:axId val="259145728"/>
      </c:lineChart>
      <c:catAx>
        <c:axId val="25914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145728"/>
        <c:crosses val="autoZero"/>
        <c:auto val="1"/>
        <c:lblAlgn val="ctr"/>
        <c:lblOffset val="100"/>
        <c:noMultiLvlLbl val="0"/>
      </c:catAx>
      <c:valAx>
        <c:axId val="259145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>
            <c:manualLayout>
              <c:xMode val="edge"/>
              <c:yMode val="edge"/>
              <c:x val="3.4275921165381321E-3"/>
              <c:y val="0.3398058772065256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59143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Plantvlak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results!$A$6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results!$E$6:$G$6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results!$A$7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results!$E$7:$G$7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results!$A$8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results!$E$8:$G$8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results!$A$9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results!$E$9:$G$9</c:f>
              <c:numCache>
                <c:formatCode>0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14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results!$A$10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results!$E$10:$G$10</c:f>
              <c:numCache>
                <c:formatCode>0</c:formatCode>
                <c:ptCount val="3"/>
                <c:pt idx="0">
                  <c:v>6</c:v>
                </c:pt>
                <c:pt idx="1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198336"/>
        <c:axId val="259200512"/>
      </c:lineChart>
      <c:catAx>
        <c:axId val="25919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200512"/>
        <c:crosses val="autoZero"/>
        <c:auto val="1"/>
        <c:lblAlgn val="ctr"/>
        <c:lblOffset val="100"/>
        <c:noMultiLvlLbl val="0"/>
      </c:catAx>
      <c:valAx>
        <c:axId val="259200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layout>
            <c:manualLayout>
              <c:xMode val="edge"/>
              <c:yMode val="edge"/>
              <c:x val="6.8551842330762643E-3"/>
              <c:y val="0.3188908445267870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59198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Duinvlak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results!$A$17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results!$B$17:$D$17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11.683277758039999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results!$A$18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results!$B$18:$D$18</c:f>
              <c:numCache>
                <c:formatCode>0</c:formatCode>
                <c:ptCount val="3"/>
                <c:pt idx="0">
                  <c:v>34.134329988859996</c:v>
                </c:pt>
                <c:pt idx="1">
                  <c:v>0</c:v>
                </c:pt>
                <c:pt idx="2">
                  <c:v>139.97718459020001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results!$A$19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results!$B$19:$D$19</c:f>
              <c:numCache>
                <c:formatCode>0</c:formatCode>
                <c:ptCount val="3"/>
                <c:pt idx="0">
                  <c:v>4.6909115006500004</c:v>
                </c:pt>
                <c:pt idx="1">
                  <c:v>0</c:v>
                </c:pt>
                <c:pt idx="2">
                  <c:v>233.395727473211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results!$A$20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results!$B$20:$D$20</c:f>
              <c:numCache>
                <c:formatCode>0</c:formatCode>
                <c:ptCount val="3"/>
                <c:pt idx="0">
                  <c:v>55.275571013690005</c:v>
                </c:pt>
                <c:pt idx="1">
                  <c:v>142.61793182249579</c:v>
                </c:pt>
                <c:pt idx="2">
                  <c:v>342.83969803606607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results!$A$21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results!$B$3:$D$3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results!$B$21:$D$21</c:f>
              <c:numCache>
                <c:formatCode>0</c:formatCode>
                <c:ptCount val="3"/>
                <c:pt idx="0">
                  <c:v>462.75276156118002</c:v>
                </c:pt>
                <c:pt idx="1">
                  <c:v>684.79636785569471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232896"/>
        <c:axId val="259234816"/>
      </c:lineChart>
      <c:catAx>
        <c:axId val="25923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234816"/>
        <c:crosses val="autoZero"/>
        <c:auto val="1"/>
        <c:lblAlgn val="ctr"/>
        <c:lblOffset val="100"/>
        <c:noMultiLvlLbl val="0"/>
      </c:catAx>
      <c:valAx>
        <c:axId val="259234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oppervlakte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713796058269066E-2"/>
              <c:y val="0.2404594719777674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59232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Plantvlak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results!$A$17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results!$E$17:$G$17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76.043211326410002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results!$A$18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results!$E$18:$G$18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41.541387499960003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results!$A$19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results!$E$19:$G$19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13.26376350009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results!$A$20</c:f>
              <c:strCache>
                <c:ptCount val="1"/>
                <c:pt idx="0">
                  <c:v>4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results!$E$20:$G$20</c:f>
              <c:numCache>
                <c:formatCode>0</c:formatCode>
                <c:ptCount val="3"/>
                <c:pt idx="0">
                  <c:v>119.715491639668</c:v>
                </c:pt>
                <c:pt idx="1">
                  <c:v>54.272843776699794</c:v>
                </c:pt>
                <c:pt idx="2">
                  <c:v>194.79925304890997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results!$A$21</c:f>
              <c:strCache>
                <c:ptCount val="1"/>
                <c:pt idx="0">
                  <c:v>5</c:v>
                </c:pt>
              </c:strCache>
            </c:strRef>
          </c:tx>
          <c:cat>
            <c:strRef>
              <c:f>results!$E$3:$G$3</c:f>
              <c:strCache>
                <c:ptCount val="3"/>
                <c:pt idx="0">
                  <c:v>2013 n</c:v>
                </c:pt>
                <c:pt idx="1">
                  <c:v>2014 v</c:v>
                </c:pt>
                <c:pt idx="2">
                  <c:v>2014 n</c:v>
                </c:pt>
              </c:strCache>
            </c:strRef>
          </c:cat>
          <c:val>
            <c:numRef>
              <c:f>results!$E$21:$G$21</c:f>
              <c:numCache>
                <c:formatCode>0</c:formatCode>
                <c:ptCount val="3"/>
                <c:pt idx="0">
                  <c:v>53.135109515620002</c:v>
                </c:pt>
                <c:pt idx="1">
                  <c:v>486.3207370699447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287680"/>
        <c:axId val="259293952"/>
      </c:lineChart>
      <c:catAx>
        <c:axId val="25928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opname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9293952"/>
        <c:crosses val="autoZero"/>
        <c:auto val="1"/>
        <c:lblAlgn val="ctr"/>
        <c:lblOffset val="100"/>
        <c:noMultiLvlLbl val="0"/>
      </c:catAx>
      <c:valAx>
        <c:axId val="2592939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oppervlakte (m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713796058269066E-2"/>
              <c:y val="0.2247731974679635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259287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542925</xdr:colOff>
      <xdr:row>29</xdr:row>
      <xdr:rowOff>9525</xdr:rowOff>
    </xdr:from>
    <xdr:to>
      <xdr:col>27</xdr:col>
      <xdr:colOff>590550</xdr:colOff>
      <xdr:row>45</xdr:row>
      <xdr:rowOff>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390525</xdr:colOff>
      <xdr:row>12</xdr:row>
      <xdr:rowOff>114300</xdr:rowOff>
    </xdr:from>
    <xdr:to>
      <xdr:col>21</xdr:col>
      <xdr:colOff>438150</xdr:colOff>
      <xdr:row>28</xdr:row>
      <xdr:rowOff>104775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523875</xdr:colOff>
      <xdr:row>12</xdr:row>
      <xdr:rowOff>104775</xdr:rowOff>
    </xdr:from>
    <xdr:to>
      <xdr:col>27</xdr:col>
      <xdr:colOff>571500</xdr:colOff>
      <xdr:row>28</xdr:row>
      <xdr:rowOff>95250</xdr:rowOff>
    </xdr:to>
    <xdr:graphicFrame macro="">
      <xdr:nvGraphicFramePr>
        <xdr:cNvPr id="4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495300</xdr:colOff>
      <xdr:row>22</xdr:row>
      <xdr:rowOff>95250</xdr:rowOff>
    </xdr:from>
    <xdr:to>
      <xdr:col>6</xdr:col>
      <xdr:colOff>504825</xdr:colOff>
      <xdr:row>38</xdr:row>
      <xdr:rowOff>85725</xdr:rowOff>
    </xdr:to>
    <xdr:graphicFrame macro="">
      <xdr:nvGraphicFramePr>
        <xdr:cNvPr id="5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485775</xdr:colOff>
      <xdr:row>38</xdr:row>
      <xdr:rowOff>104775</xdr:rowOff>
    </xdr:from>
    <xdr:to>
      <xdr:col>6</xdr:col>
      <xdr:colOff>495300</xdr:colOff>
      <xdr:row>54</xdr:row>
      <xdr:rowOff>95250</xdr:rowOff>
    </xdr:to>
    <xdr:graphicFrame macro="">
      <xdr:nvGraphicFramePr>
        <xdr:cNvPr id="6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9525</xdr:colOff>
      <xdr:row>22</xdr:row>
      <xdr:rowOff>0</xdr:rowOff>
    </xdr:from>
    <xdr:to>
      <xdr:col>13</xdr:col>
      <xdr:colOff>57150</xdr:colOff>
      <xdr:row>37</xdr:row>
      <xdr:rowOff>142875</xdr:rowOff>
    </xdr:to>
    <xdr:graphicFrame macro="">
      <xdr:nvGraphicFramePr>
        <xdr:cNvPr id="7" name="Grafie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38</xdr:row>
      <xdr:rowOff>9525</xdr:rowOff>
    </xdr:from>
    <xdr:to>
      <xdr:col>13</xdr:col>
      <xdr:colOff>47625</xdr:colOff>
      <xdr:row>54</xdr:row>
      <xdr:rowOff>0</xdr:rowOff>
    </xdr:to>
    <xdr:graphicFrame macro="">
      <xdr:nvGraphicFramePr>
        <xdr:cNvPr id="8" name="Grafie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" refreshedDate="41956.63478310185" createdVersion="4" refreshedVersion="4" minRefreshableVersion="3" recordCount="97">
  <cacheSource type="worksheet">
    <worksheetSource name="_xlnm.Database" sheet="ed_2013_n zeeraket"/>
  </cacheSource>
  <cacheFields count="12">
    <cacheField name="OBJECTID" numFmtId="1">
      <sharedItems containsSemiMixedTypes="0" containsString="0" containsNumber="1" containsInteger="1" minValue="1" maxValue="97"/>
    </cacheField>
    <cacheField name="FID_ZM_15_" numFmtId="1">
      <sharedItems containsSemiMixedTypes="0" containsString="0" containsNumber="1" containsInteger="1" minValue="-1" maxValue="88"/>
    </cacheField>
    <cacheField name="ET_ID" numFmtId="1">
      <sharedItems containsSemiMixedTypes="0" containsString="0" containsNumber="1" containsInteger="1" minValue="0" maxValue="89"/>
    </cacheField>
    <cacheField name="vlaknummer" numFmtId="1">
      <sharedItems containsSemiMixedTypes="0" containsString="0" containsNumber="1" containsInteger="1" minValue="0" maxValue="90"/>
    </cacheField>
    <cacheField name="SHAPE_Leng" numFmtId="164">
      <sharedItems containsSemiMixedTypes="0" containsString="0" containsNumber="1" minValue="0" maxValue="68.299888999999993"/>
    </cacheField>
    <cacheField name="type" numFmtId="1">
      <sharedItems containsBlank="1" count="3">
        <s v="duinvlak"/>
        <s v="plantvlak"/>
        <m/>
      </sharedItems>
    </cacheField>
    <cacheField name="Area" numFmtId="164">
      <sharedItems containsSemiMixedTypes="0" containsString="0" containsNumber="1" minValue="0" maxValue="154.45453953699999"/>
    </cacheField>
    <cacheField name="FID_proefg" numFmtId="1">
      <sharedItems containsSemiMixedTypes="0" containsString="0" containsNumber="1" containsInteger="1" minValue="-1" maxValue="4"/>
    </cacheField>
    <cacheField name="proefgebie" numFmtId="1">
      <sharedItems containsSemiMixedTypes="0" containsString="0" containsNumber="1" containsInteger="1" minValue="0" maxValue="5" count="6">
        <n v="0"/>
        <n v="4"/>
        <n v="5"/>
        <n v="3"/>
        <n v="2"/>
        <n v="1"/>
      </sharedItems>
    </cacheField>
    <cacheField name="SHAPE_Le_1" numFmtId="164">
      <sharedItems containsSemiMixedTypes="0" containsString="0" containsNumber="1" minValue="0" maxValue="2279.7974591399998"/>
    </cacheField>
    <cacheField name="Shape_Le_2" numFmtId="164">
      <sharedItems containsSemiMixedTypes="0" containsString="0" containsNumber="1" minValue="2.2911815570899998" maxValue="2338.1606329599999"/>
    </cacheField>
    <cacheField name="Shape_Area" numFmtId="164">
      <sharedItems containsSemiMixedTypes="0" containsString="0" containsNumber="1" minValue="0.15054859001900001" maxValue="224426.4190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as" refreshedDate="41956.638322685183" createdVersion="4" refreshedVersion="4" minRefreshableVersion="3" recordCount="88">
  <cacheSource type="worksheet">
    <worksheetSource name="_xlnm.Database" sheet="ed_2014_n"/>
  </cacheSource>
  <cacheFields count="10">
    <cacheField name="OBJECTID" numFmtId="1">
      <sharedItems containsSemiMixedTypes="0" containsString="0" containsNumber="1" containsInteger="1" minValue="1" maxValue="88"/>
    </cacheField>
    <cacheField name="FID_ZM_15_" numFmtId="1">
      <sharedItems containsSemiMixedTypes="0" containsString="0" containsNumber="1" containsInteger="1" minValue="-1" maxValue="77"/>
    </cacheField>
    <cacheField name="Layer" numFmtId="1">
      <sharedItems containsBlank="1" count="3">
        <s v="Duinvlak"/>
        <m/>
        <s v="Plantvlak"/>
      </sharedItems>
    </cacheField>
    <cacheField name="RefName" numFmtId="1">
      <sharedItems containsBlank="1"/>
    </cacheField>
    <cacheField name="Shape_Leng" numFmtId="164">
      <sharedItems containsSemiMixedTypes="0" containsString="0" containsNumber="1" minValue="0" maxValue="75.777044420500005"/>
    </cacheField>
    <cacheField name="FID_proefg" numFmtId="1">
      <sharedItems containsSemiMixedTypes="0" containsString="0" containsNumber="1" containsInteger="1" minValue="-1" maxValue="4"/>
    </cacheField>
    <cacheField name="proefgebie" numFmtId="1">
      <sharedItems containsSemiMixedTypes="0" containsString="0" containsNumber="1" containsInteger="1" minValue="0" maxValue="5" count="6">
        <n v="0"/>
        <n v="4"/>
        <n v="5"/>
        <n v="3"/>
        <n v="2"/>
        <n v="1"/>
      </sharedItems>
    </cacheField>
    <cacheField name="SHAPE_Le_1" numFmtId="164">
      <sharedItems containsSemiMixedTypes="0" containsString="0" containsNumber="1" minValue="0" maxValue="2279.7974591399998"/>
    </cacheField>
    <cacheField name="Shape_Le_2" numFmtId="164">
      <sharedItems containsSemiMixedTypes="0" containsString="0" containsNumber="1" minValue="2.1670380195700001" maxValue="2442.4289934799999"/>
    </cacheField>
    <cacheField name="Shape_Area" numFmtId="164">
      <sharedItems containsSemiMixedTypes="0" containsString="0" containsNumber="1" minValue="0.28942200000599999" maxValue="224285.7242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as" refreshedDate="41956.709690277778" createdVersion="4" refreshedVersion="4" minRefreshableVersion="3" recordCount="107">
  <cacheSource type="worksheet">
    <worksheetSource name="_xlnm.Database" sheet="ed_2014_v"/>
  </cacheSource>
  <cacheFields count="12">
    <cacheField name="OBJECTID" numFmtId="1">
      <sharedItems containsSemiMixedTypes="0" containsString="0" containsNumber="1" containsInteger="1" minValue="1" maxValue="107"/>
    </cacheField>
    <cacheField name="FID_ZM_15_" numFmtId="1">
      <sharedItems containsSemiMixedTypes="0" containsString="0" containsNumber="1" containsInteger="1" minValue="-1" maxValue="90"/>
    </cacheField>
    <cacheField name="ET_ID" numFmtId="1">
      <sharedItems containsSemiMixedTypes="0" containsString="0" containsNumber="1" containsInteger="1" minValue="0" maxValue="331"/>
    </cacheField>
    <cacheField name="vlaknummer" numFmtId="1">
      <sharedItems containsSemiMixedTypes="0" containsString="0" containsNumber="1" containsInteger="1" minValue="0" maxValue="91"/>
    </cacheField>
    <cacheField name="type" numFmtId="1">
      <sharedItems containsBlank="1" count="3">
        <s v="plantvlak"/>
        <s v="duinvlak"/>
        <m/>
      </sharedItems>
    </cacheField>
    <cacheField name="SHAPE_Leng" numFmtId="164">
      <sharedItems containsSemiMixedTypes="0" containsString="0" containsNumber="1" minValue="0" maxValue="156.381775"/>
    </cacheField>
    <cacheField name="Area" numFmtId="164">
      <sharedItems containsSemiMixedTypes="0" containsString="0" containsNumber="1" minValue="0" maxValue="546.53076955899996"/>
    </cacheField>
    <cacheField name="FID_proefg" numFmtId="1">
      <sharedItems containsSemiMixedTypes="0" containsString="0" containsNumber="1" containsInteger="1" minValue="-1" maxValue="4"/>
    </cacheField>
    <cacheField name="proefgebie" numFmtId="1">
      <sharedItems containsSemiMixedTypes="0" containsString="0" containsNumber="1" containsInteger="1" minValue="0" maxValue="5" count="6">
        <n v="0"/>
        <n v="4"/>
        <n v="5"/>
        <n v="3"/>
        <n v="2"/>
        <n v="1"/>
      </sharedItems>
    </cacheField>
    <cacheField name="SHAPE_Le_1" numFmtId="164">
      <sharedItems containsSemiMixedTypes="0" containsString="0" containsNumber="1" minValue="0" maxValue="2279.7974591399998"/>
    </cacheField>
    <cacheField name="Shape_Le_2" numFmtId="164">
      <sharedItems containsSemiMixedTypes="0" containsString="0" containsNumber="1" minValue="0.100917830278" maxValue="2279.7974591399998"/>
    </cacheField>
    <cacheField name="Shape_Area" numFmtId="164">
      <sharedItems containsSemiMixedTypes="0" containsString="0" containsNumber="1" minValue="2.1299998395900001E-4" maxValue="224467.242773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as" refreshedDate="41956.714400231482" createdVersion="4" refreshedVersion="4" minRefreshableVersion="3" recordCount="101">
  <cacheSource type="worksheet">
    <worksheetSource name="_xlnm.Database" sheet="edpunt_2013_n"/>
  </cacheSource>
  <cacheFields count="11">
    <cacheField name="OBJECTID" numFmtId="1">
      <sharedItems containsSemiMixedTypes="0" containsString="0" containsNumber="1" containsInteger="1" minValue="1" maxValue="101"/>
    </cacheField>
    <cacheField name="FID_embryo" numFmtId="1">
      <sharedItems containsSemiMixedTypes="0" containsString="0" containsNumber="1" containsInteger="1" minValue="1" maxValue="179"/>
    </cacheField>
    <cacheField name="puntnummer" numFmtId="2">
      <sharedItems containsSemiMixedTypes="0" containsString="0" containsNumber="1" containsInteger="1" minValue="1" maxValue="180"/>
    </cacheField>
    <cacheField name="puntnumm_1" numFmtId="1">
      <sharedItems/>
    </cacheField>
    <cacheField name="X" numFmtId="2">
      <sharedItems containsSemiMixedTypes="0" containsString="0" containsNumber="1" minValue="71918.982000000004" maxValue="72609.239000000001"/>
    </cacheField>
    <cacheField name="Y" numFmtId="2">
      <sharedItems containsSemiMixedTypes="0" containsString="0" containsNumber="1" minValue="450858.516" maxValue="452531.67700000003"/>
    </cacheField>
    <cacheField name="Z" numFmtId="164">
      <sharedItems containsSemiMixedTypes="0" containsString="0" containsNumber="1" minValue="1.7969999999999999" maxValue="5.1879999999999997"/>
    </cacheField>
    <cacheField name="plantcode" numFmtId="1">
      <sharedItems containsSemiMixedTypes="0" containsString="0" containsNumber="1" containsInteger="1" minValue="50" maxValue="634" count="5">
        <n v="634"/>
        <n v="50"/>
        <n v="444"/>
        <n v="172"/>
        <n v="443"/>
      </sharedItems>
    </cacheField>
    <cacheField name="FID_proefg" numFmtId="1">
      <sharedItems containsSemiMixedTypes="0" containsString="0" containsNumber="1" containsInteger="1" minValue="0" maxValue="3"/>
    </cacheField>
    <cacheField name="proefgebie" numFmtId="1">
      <sharedItems containsSemiMixedTypes="0" containsString="0" containsNumber="1" containsInteger="1" minValue="2" maxValue="5" count="4">
        <n v="5"/>
        <n v="4"/>
        <n v="3"/>
        <n v="2"/>
      </sharedItems>
    </cacheField>
    <cacheField name="SHAPE_Leng" numFmtId="165">
      <sharedItems containsSemiMixedTypes="0" containsString="0" containsNumber="1" minValue="974.65851193599997" maxValue="2279.79745913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Bas" refreshedDate="41956.71889733796" createdVersion="4" refreshedVersion="4" minRefreshableVersion="3" recordCount="267">
  <cacheSource type="worksheet">
    <worksheetSource ref="A1:K268" sheet="edpunt_2014_v"/>
  </cacheSource>
  <cacheFields count="11">
    <cacheField name="OBJECTID" numFmtId="1">
      <sharedItems containsSemiMixedTypes="0" containsString="0" containsNumber="1" containsInteger="1" minValue="1" maxValue="267"/>
    </cacheField>
    <cacheField name="FID_embryo" numFmtId="1">
      <sharedItems containsSemiMixedTypes="0" containsString="0" containsNumber="1" containsInteger="1" minValue="1" maxValue="547"/>
    </cacheField>
    <cacheField name="puntnummer" numFmtId="1">
      <sharedItems containsSemiMixedTypes="0" containsString="0" containsNumber="1" containsInteger="1" minValue="1" maxValue="596"/>
    </cacheField>
    <cacheField name="puntnumm_1" numFmtId="1">
      <sharedItems/>
    </cacheField>
    <cacheField name="X" numFmtId="1">
      <sharedItems containsSemiMixedTypes="0" containsString="0" containsNumber="1" minValue="71902.082999999999" maxValue="73266"/>
    </cacheField>
    <cacheField name="Y" numFmtId="1">
      <sharedItems containsSemiMixedTypes="0" containsString="0" containsNumber="1" minValue="450833.73700000002" maxValue="452452"/>
    </cacheField>
    <cacheField name="Z" numFmtId="2">
      <sharedItems containsSemiMixedTypes="0" containsString="0" containsNumber="1" minValue="0" maxValue="5.16"/>
    </cacheField>
    <cacheField name="plantcode" numFmtId="1">
      <sharedItems containsSemiMixedTypes="0" containsString="0" containsNumber="1" containsInteger="1" minValue="50" maxValue="517" count="4">
        <n v="50"/>
        <n v="444"/>
        <n v="443"/>
        <n v="517"/>
      </sharedItems>
    </cacheField>
    <cacheField name="FID_proefg" numFmtId="1">
      <sharedItems containsSemiMixedTypes="0" containsString="0" containsNumber="1" containsInteger="1" minValue="0" maxValue="4"/>
    </cacheField>
    <cacheField name="proefgebie" numFmtId="1">
      <sharedItems containsSemiMixedTypes="0" containsString="0" containsNumber="1" containsInteger="1" minValue="1" maxValue="5" count="5">
        <n v="5"/>
        <n v="4"/>
        <n v="3"/>
        <n v="2"/>
        <n v="1"/>
      </sharedItems>
    </cacheField>
    <cacheField name="SHAPE_Leng" numFmtId="165">
      <sharedItems containsSemiMixedTypes="0" containsString="0" containsNumber="1" minValue="974.65851193599997" maxValue="2279.79745913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Bas" refreshedDate="41956.719969328704" createdVersion="4" refreshedVersion="4" minRefreshableVersion="3" recordCount="589">
  <cacheSource type="worksheet">
    <worksheetSource name="_xlnm.Database" sheet="edpunt_2014_n"/>
  </cacheSource>
  <cacheFields count="12">
    <cacheField name="OBJECTID" numFmtId="1">
      <sharedItems containsSemiMixedTypes="0" containsString="0" containsNumber="1" containsInteger="1" minValue="1" maxValue="589"/>
    </cacheField>
    <cacheField name="FID_embryo" numFmtId="1">
      <sharedItems containsSemiMixedTypes="0" containsString="0" containsNumber="1" containsInteger="1" minValue="3" maxValue="601"/>
    </cacheField>
    <cacheField name="label" numFmtId="1">
      <sharedItems containsSemiMixedTypes="0" containsString="0" containsNumber="1" containsInteger="1" minValue="0" maxValue="1762"/>
    </cacheField>
    <cacheField name="punten" numFmtId="1">
      <sharedItems containsSemiMixedTypes="0" containsString="0" containsNumber="1" containsInteger="1" minValue="3" maxValue="1270"/>
    </cacheField>
    <cacheField name="X" numFmtId="1">
      <sharedItems containsSemiMixedTypes="0" containsString="0" containsNumber="1" minValue="72136.327999999994" maxValue="73404.447"/>
    </cacheField>
    <cacheField name="Y" numFmtId="1">
      <sharedItems containsSemiMixedTypes="0" containsString="0" containsNumber="1" minValue="451193.85200000001" maxValue="452784.47"/>
    </cacheField>
    <cacheField name="Z" numFmtId="2">
      <sharedItems containsSemiMixedTypes="0" containsString="0" containsNumber="1" minValue="1.98" maxValue="5.63"/>
    </cacheField>
    <cacheField name="code" numFmtId="1">
      <sharedItems containsSemiMixedTypes="0" containsString="0" containsNumber="1" containsInteger="1" minValue="20" maxValue="99"/>
    </cacheField>
    <cacheField name="basiscode" numFmtId="1">
      <sharedItems containsSemiMixedTypes="0" containsString="0" containsNumber="1" containsInteger="1" minValue="50" maxValue="517" count="5">
        <n v="444"/>
        <n v="50"/>
        <n v="99"/>
        <n v="443"/>
        <n v="517"/>
      </sharedItems>
    </cacheField>
    <cacheField name="FID_proefg" numFmtId="1">
      <sharedItems containsSemiMixedTypes="0" containsString="0" containsNumber="1" containsInteger="1" minValue="0" maxValue="4"/>
    </cacheField>
    <cacheField name="proefgebie" numFmtId="1">
      <sharedItems containsSemiMixedTypes="0" containsString="0" containsNumber="1" containsInteger="1" minValue="1" maxValue="4" count="4">
        <n v="4"/>
        <n v="3"/>
        <n v="2"/>
        <n v="1"/>
      </sharedItems>
    </cacheField>
    <cacheField name="SHAPE_Leng" numFmtId="2">
      <sharedItems containsSemiMixedTypes="0" containsString="0" containsNumber="1" minValue="1630.01636854" maxValue="2279.79745913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Bas" refreshedDate="41956.762879282411" createdVersion="4" refreshedVersion="4" minRefreshableVersion="3" recordCount="66">
  <cacheSource type="worksheet">
    <worksheetSource name="_xlnm.Database" sheet="ed_2013_n"/>
  </cacheSource>
  <cacheFields count="12">
    <cacheField name="OBJECTID" numFmtId="1">
      <sharedItems containsSemiMixedTypes="0" containsString="0" containsNumber="1" containsInteger="1" minValue="1" maxValue="66"/>
    </cacheField>
    <cacheField name="FID_ZM_15_" numFmtId="1">
      <sharedItems containsSemiMixedTypes="0" containsString="0" containsNumber="1" containsInteger="1" minValue="-1" maxValue="58"/>
    </cacheField>
    <cacheField name="ET_ID" numFmtId="1">
      <sharedItems containsSemiMixedTypes="0" containsString="0" containsNumber="1" containsInteger="1" minValue="0" maxValue="89"/>
    </cacheField>
    <cacheField name="vlaknummer" numFmtId="1">
      <sharedItems containsSemiMixedTypes="0" containsString="0" containsNumber="1" containsInteger="1" minValue="0" maxValue="90"/>
    </cacheField>
    <cacheField name="SHAPE_Leng" numFmtId="164">
      <sharedItems containsSemiMixedTypes="0" containsString="0" containsNumber="1" minValue="0" maxValue="68.299888999999993"/>
    </cacheField>
    <cacheField name="type" numFmtId="1">
      <sharedItems containsBlank="1" count="3">
        <s v="duinvlak"/>
        <s v="plantvlak"/>
        <m/>
      </sharedItems>
    </cacheField>
    <cacheField name="Area" numFmtId="164">
      <sharedItems containsSemiMixedTypes="0" containsString="0" containsNumber="1" minValue="0" maxValue="154.45453953699999"/>
    </cacheField>
    <cacheField name="FID_proefg" numFmtId="1">
      <sharedItems containsSemiMixedTypes="0" containsString="0" containsNumber="1" containsInteger="1" minValue="-1" maxValue="4"/>
    </cacheField>
    <cacheField name="proefgebie" numFmtId="1">
      <sharedItems containsSemiMixedTypes="0" containsString="0" containsNumber="1" containsInteger="1" minValue="0" maxValue="5" count="6">
        <n v="0"/>
        <n v="4"/>
        <n v="5"/>
        <n v="3"/>
        <n v="2"/>
        <n v="1"/>
      </sharedItems>
    </cacheField>
    <cacheField name="SHAPE_Le_1" numFmtId="164">
      <sharedItems containsSemiMixedTypes="0" containsString="0" containsNumber="1" minValue="0" maxValue="2279.7974591399998"/>
    </cacheField>
    <cacheField name="Shape_Le_2" numFmtId="164">
      <sharedItems containsSemiMixedTypes="0" containsString="0" containsNumber="1" minValue="2.43155022927" maxValue="2323.9824986200001"/>
    </cacheField>
    <cacheField name="Shape_Area" numFmtId="164">
      <sharedItems containsSemiMixedTypes="0" containsString="0" containsNumber="1" minValue="0.15054859001900001" maxValue="224433.1084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">
  <r>
    <n v="1"/>
    <n v="0"/>
    <n v="1"/>
    <n v="8"/>
    <n v="10.418846"/>
    <x v="0"/>
    <n v="7.0639205197299999"/>
    <n v="-1"/>
    <x v="0"/>
    <n v="0"/>
    <n v="10.418846051199999"/>
    <n v="7.0639205059199996"/>
  </r>
  <r>
    <n v="2"/>
    <n v="1"/>
    <n v="2"/>
    <n v="12"/>
    <n v="8.7935800000000004"/>
    <x v="0"/>
    <n v="5.4665654950700002"/>
    <n v="-1"/>
    <x v="0"/>
    <n v="0"/>
    <n v="8.7935803547700004"/>
    <n v="5.4665655057200002"/>
  </r>
  <r>
    <n v="3"/>
    <n v="2"/>
    <n v="3"/>
    <n v="13"/>
    <n v="7.8252230000000003"/>
    <x v="0"/>
    <n v="4.4803435126500002"/>
    <n v="-1"/>
    <x v="0"/>
    <n v="0"/>
    <n v="7.8252228312599996"/>
    <n v="4.4803435019800002"/>
  </r>
  <r>
    <n v="4"/>
    <n v="3"/>
    <n v="4"/>
    <n v="14"/>
    <n v="8.0592140000000008"/>
    <x v="0"/>
    <n v="4.2972449883000001"/>
    <n v="-1"/>
    <x v="0"/>
    <n v="0"/>
    <n v="8.0592141209000001"/>
    <n v="4.2972450037699996"/>
  </r>
  <r>
    <n v="5"/>
    <n v="16"/>
    <n v="17"/>
    <n v="35"/>
    <n v="15.008032999999999"/>
    <x v="0"/>
    <n v="14.7609220164"/>
    <n v="-1"/>
    <x v="0"/>
    <n v="0"/>
    <n v="15.0080331374"/>
    <n v="14.760921999000001"/>
  </r>
  <r>
    <n v="6"/>
    <n v="17"/>
    <n v="18"/>
    <n v="36"/>
    <n v="9.6390670000000007"/>
    <x v="0"/>
    <n v="6.35237949354"/>
    <n v="-1"/>
    <x v="0"/>
    <n v="0"/>
    <n v="9.6390667172400004"/>
    <n v="6.3523795003499997"/>
  </r>
  <r>
    <n v="7"/>
    <n v="18"/>
    <n v="19"/>
    <n v="37"/>
    <n v="10.811026"/>
    <x v="0"/>
    <n v="8.5060245013899998"/>
    <n v="-1"/>
    <x v="0"/>
    <n v="0"/>
    <n v="10.8110264733"/>
    <n v="8.5060244986299995"/>
  </r>
  <r>
    <n v="8"/>
    <n v="19"/>
    <n v="20"/>
    <n v="38"/>
    <n v="9.0852000000000004"/>
    <x v="0"/>
    <n v="5.1296279997400003"/>
    <n v="-1"/>
    <x v="0"/>
    <n v="0"/>
    <n v="9.0852000772500006"/>
    <n v="5.1296280017200004"/>
  </r>
  <r>
    <n v="9"/>
    <n v="20"/>
    <n v="21"/>
    <n v="39"/>
    <n v="5.0498320000000003"/>
    <x v="0"/>
    <n v="1.5691624930700001"/>
    <n v="-1"/>
    <x v="0"/>
    <n v="0"/>
    <n v="5.0498319173699997"/>
    <n v="1.56916249949"/>
  </r>
  <r>
    <n v="10"/>
    <n v="21"/>
    <n v="22"/>
    <n v="40"/>
    <n v="11.122134000000001"/>
    <x v="0"/>
    <n v="8.2922095198000001"/>
    <n v="-1"/>
    <x v="0"/>
    <n v="0"/>
    <n v="11.1221339254"/>
    <n v="8.2922094998299993"/>
  </r>
  <r>
    <n v="11"/>
    <n v="31"/>
    <n v="32"/>
    <n v="53"/>
    <n v="6.6119849999999998"/>
    <x v="0"/>
    <n v="1.8127439976299999"/>
    <n v="-1"/>
    <x v="0"/>
    <n v="0"/>
    <n v="6.6119846769299997"/>
    <n v="1.8127439976299999"/>
  </r>
  <r>
    <n v="12"/>
    <n v="32"/>
    <n v="33"/>
    <n v="54"/>
    <n v="4.430021"/>
    <x v="0"/>
    <n v="1.22156999354"/>
    <n v="-1"/>
    <x v="0"/>
    <n v="0"/>
    <n v="4.4300210959799999"/>
    <n v="1.22156999977"/>
  </r>
  <r>
    <n v="13"/>
    <n v="33"/>
    <n v="34"/>
    <n v="55"/>
    <n v="19.123244"/>
    <x v="0"/>
    <n v="22.051353013500002"/>
    <n v="-1"/>
    <x v="0"/>
    <n v="0"/>
    <n v="19.123244173300002"/>
    <n v="22.051353004100001"/>
  </r>
  <r>
    <n v="14"/>
    <n v="34"/>
    <n v="35"/>
    <n v="56"/>
    <n v="11.338566999999999"/>
    <x v="0"/>
    <n v="6.9835350193299996"/>
    <n v="-1"/>
    <x v="0"/>
    <n v="0"/>
    <n v="11.338566827399999"/>
    <n v="6.9835350082199996"/>
  </r>
  <r>
    <n v="15"/>
    <n v="42"/>
    <n v="43"/>
    <n v="64"/>
    <n v="7.0827540000000004"/>
    <x v="0"/>
    <n v="2.6095974960300001"/>
    <n v="-1"/>
    <x v="0"/>
    <n v="0"/>
    <n v="7.08275381225"/>
    <n v="2.60959749982"/>
  </r>
  <r>
    <n v="16"/>
    <n v="43"/>
    <n v="44"/>
    <n v="65"/>
    <n v="8.5911690000000007"/>
    <x v="0"/>
    <n v="3.2224319970500002"/>
    <n v="-1"/>
    <x v="0"/>
    <n v="0"/>
    <n v="8.5911685363199997"/>
    <n v="3.2224319993399999"/>
  </r>
  <r>
    <n v="17"/>
    <n v="44"/>
    <n v="45"/>
    <n v="66"/>
    <n v="4.2198349999999998"/>
    <x v="0"/>
    <n v="1.2241720013899999"/>
    <n v="-1"/>
    <x v="0"/>
    <n v="0"/>
    <n v="4.2198349760299996"/>
    <n v="1.2241720002300001"/>
  </r>
  <r>
    <n v="18"/>
    <n v="45"/>
    <n v="46"/>
    <n v="67"/>
    <n v="4.0699110000000003"/>
    <x v="0"/>
    <n v="1.1594490025899999"/>
    <n v="-1"/>
    <x v="0"/>
    <n v="0"/>
    <n v="4.0699114726500003"/>
    <n v="1.15944899757"/>
  </r>
  <r>
    <n v="19"/>
    <n v="46"/>
    <n v="47"/>
    <n v="68"/>
    <n v="4.0574539999999999"/>
    <x v="0"/>
    <n v="1.16029700066"/>
    <n v="-1"/>
    <x v="0"/>
    <n v="0"/>
    <n v="4.0574537701500004"/>
    <n v="1.1602970006"/>
  </r>
  <r>
    <n v="20"/>
    <n v="47"/>
    <n v="48"/>
    <n v="69"/>
    <n v="4.1149690000000003"/>
    <x v="0"/>
    <n v="1.2085239893999999"/>
    <n v="-1"/>
    <x v="0"/>
    <n v="0"/>
    <n v="4.11496932884"/>
    <n v="1.2085239974599999"/>
  </r>
  <r>
    <n v="21"/>
    <n v="48"/>
    <n v="49"/>
    <n v="70"/>
    <n v="4.1696"/>
    <x v="0"/>
    <n v="1.20969299611"/>
    <n v="-1"/>
    <x v="0"/>
    <n v="0"/>
    <n v="4.1695996117499998"/>
    <n v="1.20969299863"/>
  </r>
  <r>
    <n v="22"/>
    <n v="49"/>
    <n v="50"/>
    <n v="71"/>
    <n v="3.7362920000000002"/>
    <x v="0"/>
    <n v="0.98349050011100003"/>
    <n v="-1"/>
    <x v="0"/>
    <n v="0"/>
    <n v="3.7362917979399999"/>
    <n v="0.98349049825500001"/>
  </r>
  <r>
    <n v="23"/>
    <n v="50"/>
    <n v="51"/>
    <n v="72"/>
    <n v="3.8390330000000001"/>
    <x v="0"/>
    <n v="1.0448385019399999"/>
    <n v="-1"/>
    <x v="0"/>
    <n v="0"/>
    <n v="3.8390327954200001"/>
    <n v="1.04483849982"/>
  </r>
  <r>
    <n v="24"/>
    <n v="51"/>
    <n v="52"/>
    <n v="73"/>
    <n v="9.8629619999999996"/>
    <x v="0"/>
    <n v="5.6939059886100001"/>
    <n v="-1"/>
    <x v="0"/>
    <n v="0"/>
    <n v="9.8629624753300007"/>
    <n v="5.6939060014300003"/>
  </r>
  <r>
    <n v="25"/>
    <n v="52"/>
    <n v="53"/>
    <n v="74"/>
    <n v="2.2911820000000001"/>
    <x v="0"/>
    <n v="0.34198049734500002"/>
    <n v="-1"/>
    <x v="0"/>
    <n v="0"/>
    <n v="2.2911815570899998"/>
    <n v="0.34198049992700003"/>
  </r>
  <r>
    <n v="26"/>
    <n v="53"/>
    <n v="54"/>
    <n v="75"/>
    <n v="3.6852510000000001"/>
    <x v="0"/>
    <n v="0.95684149832800003"/>
    <n v="-1"/>
    <x v="0"/>
    <n v="0"/>
    <n v="3.6852506706299999"/>
    <n v="0.95684149917299999"/>
  </r>
  <r>
    <n v="27"/>
    <n v="54"/>
    <n v="55"/>
    <n v="76"/>
    <n v="4.1261479999999997"/>
    <x v="0"/>
    <n v="1.18044100155"/>
    <n v="-1"/>
    <x v="0"/>
    <n v="0"/>
    <n v="4.1261484896400002"/>
    <n v="1.1804409999800001"/>
  </r>
  <r>
    <n v="28"/>
    <n v="55"/>
    <n v="56"/>
    <n v="77"/>
    <n v="2.721965"/>
    <x v="0"/>
    <n v="0.469031001793"/>
    <n v="-1"/>
    <x v="0"/>
    <n v="0"/>
    <n v="2.7219648007299999"/>
    <n v="0.46903099925000002"/>
  </r>
  <r>
    <n v="29"/>
    <n v="58"/>
    <n v="59"/>
    <n v="80"/>
    <n v="11.624261000000001"/>
    <x v="0"/>
    <n v="5.92626749129"/>
    <n v="-1"/>
    <x v="0"/>
    <n v="0"/>
    <n v="6.5260580016500001"/>
    <n v="1.9806224881900001"/>
  </r>
  <r>
    <n v="30"/>
    <n v="59"/>
    <n v="60"/>
    <n v="81"/>
    <n v="4.0200440000000004"/>
    <x v="0"/>
    <n v="1.0336084964500001"/>
    <n v="-1"/>
    <x v="0"/>
    <n v="0"/>
    <n v="4.0200441122499999"/>
    <n v="1.0336085015800001"/>
  </r>
  <r>
    <n v="31"/>
    <n v="60"/>
    <n v="61"/>
    <n v="82"/>
    <n v="22.348941"/>
    <x v="0"/>
    <n v="19.805477013899999"/>
    <n v="-1"/>
    <x v="0"/>
    <n v="0"/>
    <n v="22.348941459999999"/>
    <n v="19.805477003099998"/>
  </r>
  <r>
    <n v="32"/>
    <n v="61"/>
    <n v="62"/>
    <n v="83"/>
    <n v="8.8331610000000005"/>
    <x v="0"/>
    <n v="4.4226619923100001"/>
    <n v="-1"/>
    <x v="0"/>
    <n v="0"/>
    <n v="8.8331613105100004"/>
    <n v="4.4226619966999996"/>
  </r>
  <r>
    <n v="33"/>
    <n v="62"/>
    <n v="63"/>
    <n v="84"/>
    <n v="5.5801239999999996"/>
    <x v="0"/>
    <n v="1.95654199997"/>
    <n v="-1"/>
    <x v="0"/>
    <n v="0"/>
    <n v="5.5801238840999998"/>
    <n v="1.95654199958"/>
  </r>
  <r>
    <n v="34"/>
    <n v="67"/>
    <n v="68"/>
    <n v="90"/>
    <n v="8.5090459999999997"/>
    <x v="0"/>
    <n v="4.7453814986799996"/>
    <n v="-1"/>
    <x v="0"/>
    <n v="0"/>
    <n v="8.5090459605500008"/>
    <n v="4.7453815016599998"/>
  </r>
  <r>
    <n v="35"/>
    <n v="74"/>
    <n v="75"/>
    <n v="7"/>
    <n v="15.06108"/>
    <x v="1"/>
    <n v="6.49119751948"/>
    <n v="-1"/>
    <x v="0"/>
    <n v="0"/>
    <n v="2.43155022927"/>
    <n v="0.15054859001900001"/>
  </r>
  <r>
    <n v="36"/>
    <n v="75"/>
    <n v="76"/>
    <n v="9"/>
    <n v="23.036843999999999"/>
    <x v="1"/>
    <n v="29.7505505078"/>
    <n v="-1"/>
    <x v="0"/>
    <n v="0"/>
    <n v="23.0368444733"/>
    <n v="29.750550494999999"/>
  </r>
  <r>
    <n v="37"/>
    <n v="76"/>
    <n v="77"/>
    <n v="10"/>
    <n v="68.299888999999993"/>
    <x v="1"/>
    <n v="64.664157651699995"/>
    <n v="-1"/>
    <x v="0"/>
    <n v="0"/>
    <n v="68.299888543700007"/>
    <n v="64.664217104700001"/>
  </r>
  <r>
    <n v="38"/>
    <n v="77"/>
    <n v="78"/>
    <n v="11"/>
    <n v="7.7471180000000004"/>
    <x v="1"/>
    <n v="3.1691509930500001"/>
    <n v="-1"/>
    <x v="0"/>
    <n v="0"/>
    <n v="7.7471176789199996"/>
    <n v="3.1691509996999998"/>
  </r>
  <r>
    <n v="39"/>
    <n v="81"/>
    <n v="82"/>
    <n v="22"/>
    <n v="9.419575"/>
    <x v="1"/>
    <n v="4.2952920043800003"/>
    <n v="-1"/>
    <x v="0"/>
    <n v="0"/>
    <n v="5.7461936225999999"/>
    <n v="1.7595423165799999"/>
  </r>
  <r>
    <n v="40"/>
    <n v="84"/>
    <n v="85"/>
    <n v="33"/>
    <n v="6.349361"/>
    <x v="1"/>
    <n v="2.8472670081200002"/>
    <n v="-1"/>
    <x v="0"/>
    <n v="0"/>
    <n v="6.3493606874499999"/>
    <n v="2.8472669976299998"/>
  </r>
  <r>
    <n v="41"/>
    <n v="85"/>
    <n v="86"/>
    <n v="34"/>
    <n v="7.5344519999999999"/>
    <x v="1"/>
    <n v="3.73156499764"/>
    <n v="-1"/>
    <x v="0"/>
    <n v="0"/>
    <n v="7.5344521372799997"/>
    <n v="3.7315649982400001"/>
  </r>
  <r>
    <n v="42"/>
    <n v="-1"/>
    <n v="0"/>
    <n v="0"/>
    <n v="0"/>
    <x v="2"/>
    <n v="0"/>
    <n v="0"/>
    <x v="1"/>
    <n v="1630.01636854"/>
    <n v="1859.4895608700001"/>
    <n v="142485.654606"/>
  </r>
  <r>
    <n v="43"/>
    <n v="-1"/>
    <n v="0"/>
    <n v="0"/>
    <n v="0"/>
    <x v="2"/>
    <n v="0"/>
    <n v="1"/>
    <x v="2"/>
    <n v="974.65851193599997"/>
    <n v="1318.74361193"/>
    <n v="56421.265133200002"/>
  </r>
  <r>
    <n v="44"/>
    <n v="-1"/>
    <n v="0"/>
    <n v="0"/>
    <n v="0"/>
    <x v="2"/>
    <n v="0"/>
    <n v="2"/>
    <x v="3"/>
    <n v="1927.7675571499999"/>
    <n v="1966.77177278"/>
    <n v="174059.960345"/>
  </r>
  <r>
    <n v="45"/>
    <n v="-1"/>
    <n v="0"/>
    <n v="0"/>
    <n v="0"/>
    <x v="2"/>
    <n v="0"/>
    <n v="3"/>
    <x v="4"/>
    <n v="2279.7974591399998"/>
    <n v="2338.1606329599999"/>
    <n v="224426.419016"/>
  </r>
  <r>
    <n v="46"/>
    <n v="-1"/>
    <n v="0"/>
    <n v="0"/>
    <n v="0"/>
    <x v="2"/>
    <n v="0"/>
    <n v="4"/>
    <x v="5"/>
    <n v="2099.8136206600002"/>
    <n v="2099.8136206600002"/>
    <n v="195519.30729"/>
  </r>
  <r>
    <n v="47"/>
    <n v="4"/>
    <n v="5"/>
    <n v="15"/>
    <n v="25.165790000000001"/>
    <x v="0"/>
    <n v="36.860954512399999"/>
    <n v="1"/>
    <x v="2"/>
    <n v="974.65851193599997"/>
    <n v="25.165789778699999"/>
    <n v="36.860954495900003"/>
  </r>
  <r>
    <n v="48"/>
    <n v="5"/>
    <n v="6"/>
    <n v="17"/>
    <n v="56.607695999999997"/>
    <x v="0"/>
    <n v="154.45453953699999"/>
    <n v="1"/>
    <x v="2"/>
    <n v="974.65851193599997"/>
    <n v="56.607695783499999"/>
    <n v="154.45453951600001"/>
  </r>
  <r>
    <n v="49"/>
    <n v="6"/>
    <n v="7"/>
    <n v="18"/>
    <n v="5.744014"/>
    <x v="0"/>
    <n v="1.93409850043"/>
    <n v="1"/>
    <x v="2"/>
    <n v="974.65851193599997"/>
    <n v="5.7440135152199998"/>
    <n v="1.9340985015400001"/>
  </r>
  <r>
    <n v="50"/>
    <n v="7"/>
    <n v="8"/>
    <n v="20"/>
    <n v="7.989331"/>
    <x v="0"/>
    <n v="3.9341245146000001"/>
    <n v="1"/>
    <x v="2"/>
    <n v="974.65851193599997"/>
    <n v="7.9893312588900001"/>
    <n v="3.9341245005499998"/>
  </r>
  <r>
    <n v="51"/>
    <n v="8"/>
    <n v="9"/>
    <n v="23"/>
    <n v="16.985461999999998"/>
    <x v="0"/>
    <n v="17.200456503000002"/>
    <n v="1"/>
    <x v="2"/>
    <n v="974.65851193599997"/>
    <n v="16.985462497099999"/>
    <n v="17.200456503000002"/>
  </r>
  <r>
    <n v="52"/>
    <n v="9"/>
    <n v="10"/>
    <n v="24"/>
    <n v="26.858758999999999"/>
    <x v="0"/>
    <n v="24.557812986799998"/>
    <n v="1"/>
    <x v="2"/>
    <n v="974.65851193599997"/>
    <n v="26.85875879"/>
    <n v="24.557812988999999"/>
  </r>
  <r>
    <n v="53"/>
    <n v="10"/>
    <n v="11"/>
    <n v="26"/>
    <n v="5.8933229999999996"/>
    <x v="0"/>
    <n v="2.3320204891"/>
    <n v="1"/>
    <x v="2"/>
    <n v="974.65851193599997"/>
    <n v="5.8933229167999999"/>
    <n v="2.3320205025199998"/>
  </r>
  <r>
    <n v="54"/>
    <n v="11"/>
    <n v="12"/>
    <n v="27"/>
    <n v="22.560570999999999"/>
    <x v="0"/>
    <n v="29.041026007500001"/>
    <n v="1"/>
    <x v="2"/>
    <n v="974.65851193599997"/>
    <n v="22.560571387300001"/>
    <n v="29.0410259965"/>
  </r>
  <r>
    <n v="55"/>
    <n v="12"/>
    <n v="13"/>
    <n v="28"/>
    <n v="53.450249999999997"/>
    <x v="0"/>
    <n v="91.581202517600005"/>
    <n v="1"/>
    <x v="2"/>
    <n v="974.65851193599997"/>
    <n v="53.4502499026"/>
    <n v="91.581202529099997"/>
  </r>
  <r>
    <n v="56"/>
    <n v="13"/>
    <n v="14"/>
    <n v="29"/>
    <n v="5.6001960000000004"/>
    <x v="0"/>
    <n v="1.83776450549"/>
    <n v="1"/>
    <x v="2"/>
    <n v="974.65851193599997"/>
    <n v="5.6001962161199996"/>
    <n v="1.8377645032300001"/>
  </r>
  <r>
    <n v="57"/>
    <n v="14"/>
    <n v="15"/>
    <n v="30"/>
    <n v="44.256838000000002"/>
    <x v="0"/>
    <n v="96.748109533199994"/>
    <n v="1"/>
    <x v="2"/>
    <n v="974.65851193599997"/>
    <n v="44.256838346400002"/>
    <n v="96.748109520300005"/>
  </r>
  <r>
    <n v="58"/>
    <n v="15"/>
    <n v="16"/>
    <n v="32"/>
    <n v="6.2403940000000002"/>
    <x v="0"/>
    <n v="2.2706520111500001"/>
    <n v="1"/>
    <x v="2"/>
    <n v="974.65851193599997"/>
    <n v="6.2403936712199997"/>
    <n v="2.27065200354"/>
  </r>
  <r>
    <n v="59"/>
    <n v="22"/>
    <n v="23"/>
    <n v="44"/>
    <n v="16.508203999999999"/>
    <x v="0"/>
    <n v="15.882976490900001"/>
    <n v="0"/>
    <x v="1"/>
    <n v="1630.01636854"/>
    <n v="16.508204138499998"/>
    <n v="15.8829765006"/>
  </r>
  <r>
    <n v="60"/>
    <n v="23"/>
    <n v="24"/>
    <n v="45"/>
    <n v="7.4905489999999997"/>
    <x v="0"/>
    <n v="3.7950235008200002"/>
    <n v="0"/>
    <x v="1"/>
    <n v="1630.01636854"/>
    <n v="7.4905494706300004"/>
    <n v="3.7950235008200002"/>
  </r>
  <r>
    <n v="61"/>
    <n v="24"/>
    <n v="25"/>
    <n v="46"/>
    <n v="6.3763680000000003"/>
    <x v="0"/>
    <n v="2.6560689972199998"/>
    <n v="0"/>
    <x v="1"/>
    <n v="1630.01636854"/>
    <n v="6.3763679456100002"/>
    <n v="2.6560689988699999"/>
  </r>
  <r>
    <n v="62"/>
    <n v="25"/>
    <n v="26"/>
    <n v="47"/>
    <n v="13.863996"/>
    <x v="0"/>
    <n v="13.3105620087"/>
    <n v="0"/>
    <x v="1"/>
    <n v="1630.01636854"/>
    <n v="13.8639957623"/>
    <n v="13.310562001499999"/>
  </r>
  <r>
    <n v="63"/>
    <n v="26"/>
    <n v="27"/>
    <n v="48"/>
    <n v="4.8885230000000002"/>
    <x v="0"/>
    <n v="1.55448649895"/>
    <n v="0"/>
    <x v="1"/>
    <n v="1630.01636854"/>
    <n v="4.88852268664"/>
    <n v="1.5544864995800001"/>
  </r>
  <r>
    <n v="64"/>
    <n v="27"/>
    <n v="28"/>
    <n v="49"/>
    <n v="11.558436"/>
    <x v="0"/>
    <n v="8.9362535111200003"/>
    <n v="0"/>
    <x v="1"/>
    <n v="1630.01636854"/>
    <n v="11.5584357798"/>
    <n v="8.9362535037199997"/>
  </r>
  <r>
    <n v="65"/>
    <n v="28"/>
    <n v="29"/>
    <n v="50"/>
    <n v="6.8471149999999996"/>
    <x v="0"/>
    <n v="2.9337184987299998"/>
    <n v="0"/>
    <x v="1"/>
    <n v="1630.01636854"/>
    <n v="6.8471152951500001"/>
    <n v="2.9337184995499999"/>
  </r>
  <r>
    <n v="66"/>
    <n v="29"/>
    <n v="30"/>
    <n v="51"/>
    <n v="9.8755860000000002"/>
    <x v="0"/>
    <n v="5.1572880088300002"/>
    <n v="0"/>
    <x v="1"/>
    <n v="1630.01636854"/>
    <n v="9.8755862865499999"/>
    <n v="5.1572880087000001"/>
  </r>
  <r>
    <n v="67"/>
    <n v="30"/>
    <n v="31"/>
    <n v="52"/>
    <n v="3.941713"/>
    <x v="0"/>
    <n v="1.0491935003499999"/>
    <n v="0"/>
    <x v="1"/>
    <n v="1630.01636854"/>
    <n v="3.9417130417399999"/>
    <n v="1.0491935003499999"/>
  </r>
  <r>
    <n v="68"/>
    <n v="35"/>
    <n v="36"/>
    <n v="57"/>
    <n v="8.7106069999999995"/>
    <x v="0"/>
    <n v="4.2823500048999996"/>
    <n v="2"/>
    <x v="3"/>
    <n v="1927.7675571499999"/>
    <n v="8.7106074975300007"/>
    <n v="4.2823500040100004"/>
  </r>
  <r>
    <n v="69"/>
    <n v="36"/>
    <n v="37"/>
    <n v="58"/>
    <n v="4.9444189999999999"/>
    <x v="0"/>
    <n v="1.46975899144"/>
    <n v="2"/>
    <x v="3"/>
    <n v="1927.7675571499999"/>
    <n v="4.9444192372"/>
    <n v="1.4697589956899999"/>
  </r>
  <r>
    <n v="70"/>
    <n v="37"/>
    <n v="38"/>
    <n v="59"/>
    <n v="3.8273980000000001"/>
    <x v="0"/>
    <n v="1.0476095032199999"/>
    <n v="2"/>
    <x v="3"/>
    <n v="1927.7675571499999"/>
    <n v="3.8273981896799998"/>
    <n v="1.04760949957"/>
  </r>
  <r>
    <n v="71"/>
    <n v="38"/>
    <n v="39"/>
    <n v="60"/>
    <n v="4.4464050000000004"/>
    <x v="0"/>
    <n v="1.2453655051900001"/>
    <n v="2"/>
    <x v="3"/>
    <n v="1927.7675571499999"/>
    <n v="4.4464045788400002"/>
    <n v="1.24536550126"/>
  </r>
  <r>
    <n v="72"/>
    <n v="39"/>
    <n v="40"/>
    <n v="61"/>
    <n v="3.8203939999999998"/>
    <x v="0"/>
    <n v="0.964240508409"/>
    <n v="2"/>
    <x v="3"/>
    <n v="1927.7675571499999"/>
    <n v="3.82039433523"/>
    <n v="0.96424049894399999"/>
  </r>
  <r>
    <n v="73"/>
    <n v="40"/>
    <n v="41"/>
    <n v="62"/>
    <n v="5.0908160000000002"/>
    <x v="0"/>
    <n v="1.6959209959599999"/>
    <n v="2"/>
    <x v="3"/>
    <n v="1927.7675571499999"/>
    <n v="5.0908159949899998"/>
    <n v="1.6959210008800001"/>
  </r>
  <r>
    <n v="74"/>
    <n v="41"/>
    <n v="42"/>
    <n v="63"/>
    <n v="8.1641759999999994"/>
    <x v="0"/>
    <n v="4.6909115006500004"/>
    <n v="2"/>
    <x v="3"/>
    <n v="1927.7675571499999"/>
    <n v="8.1641757977600005"/>
    <n v="4.6909115006500004"/>
  </r>
  <r>
    <n v="75"/>
    <n v="56"/>
    <n v="57"/>
    <n v="78"/>
    <n v="5.5342419999999999"/>
    <x v="0"/>
    <n v="1.9135665016700001"/>
    <n v="3"/>
    <x v="4"/>
    <n v="2279.7974591399998"/>
    <n v="5.5342423852799998"/>
    <n v="1.9135664993699999"/>
  </r>
  <r>
    <n v="76"/>
    <n v="57"/>
    <n v="58"/>
    <n v="79"/>
    <n v="3.5456889999999999"/>
    <x v="0"/>
    <n v="0.835246505119"/>
    <n v="3"/>
    <x v="4"/>
    <n v="2279.7974591399998"/>
    <n v="3.5456889398999998"/>
    <n v="0.83524650115700005"/>
  </r>
  <r>
    <n v="77"/>
    <n v="58"/>
    <n v="59"/>
    <n v="80"/>
    <n v="11.624261000000001"/>
    <x v="0"/>
    <n v="5.92626749129"/>
    <n v="3"/>
    <x v="4"/>
    <n v="2279.7974591399998"/>
    <n v="9.0565896994300008"/>
    <n v="3.94565881168"/>
  </r>
  <r>
    <n v="78"/>
    <n v="63"/>
    <n v="64"/>
    <n v="85"/>
    <n v="10.441324"/>
    <x v="0"/>
    <n v="7.1597135173600002"/>
    <n v="3"/>
    <x v="4"/>
    <n v="2279.7974591399998"/>
    <n v="10.4413237877"/>
    <n v="7.1597135023599998"/>
  </r>
  <r>
    <n v="79"/>
    <n v="64"/>
    <n v="65"/>
    <n v="86"/>
    <n v="12.162839999999999"/>
    <x v="0"/>
    <n v="9.9124880025900008"/>
    <n v="3"/>
    <x v="4"/>
    <n v="2279.7974591399998"/>
    <n v="12.1628401119"/>
    <n v="9.9124879934199992"/>
  </r>
  <r>
    <n v="80"/>
    <n v="65"/>
    <n v="66"/>
    <n v="87"/>
    <n v="16.176252000000002"/>
    <x v="0"/>
    <n v="15.2256114853"/>
    <n v="3"/>
    <x v="4"/>
    <n v="2279.7974591399998"/>
    <n v="16.176251976100001"/>
    <n v="15.225611495600001"/>
  </r>
  <r>
    <n v="81"/>
    <n v="66"/>
    <n v="67"/>
    <n v="88"/>
    <n v="5.4046240000000001"/>
    <x v="0"/>
    <n v="1.83651699577"/>
    <n v="3"/>
    <x v="4"/>
    <n v="2279.7974591399998"/>
    <n v="5.4046235986499997"/>
    <n v="1.83651699748"/>
  </r>
  <r>
    <n v="82"/>
    <n v="68"/>
    <n v="69"/>
    <n v="1"/>
    <n v="3.5518369999999999"/>
    <x v="1"/>
    <n v="0.55365700053800004"/>
    <n v="0"/>
    <x v="1"/>
    <n v="1630.01636854"/>
    <n v="3.5518372193699999"/>
    <n v="0.55365700053800004"/>
  </r>
  <r>
    <n v="83"/>
    <n v="69"/>
    <n v="70"/>
    <n v="2"/>
    <n v="6.5489360000000003"/>
    <x v="1"/>
    <n v="2.6768714980400001"/>
    <n v="0"/>
    <x v="1"/>
    <n v="1630.01636854"/>
    <n v="6.5489359503599998"/>
    <n v="2.6768714988800002"/>
  </r>
  <r>
    <n v="84"/>
    <n v="70"/>
    <n v="71"/>
    <n v="3"/>
    <n v="45.461269000000001"/>
    <x v="1"/>
    <n v="50.508996028200002"/>
    <n v="0"/>
    <x v="1"/>
    <n v="1630.01636854"/>
    <n v="45.461268977400003"/>
    <n v="50.508996010300002"/>
  </r>
  <r>
    <n v="85"/>
    <n v="71"/>
    <n v="72"/>
    <n v="4"/>
    <n v="7.8467200000000004"/>
    <x v="1"/>
    <n v="2.1151490065499998"/>
    <n v="0"/>
    <x v="1"/>
    <n v="1630.01636854"/>
    <n v="7.8467196012800002"/>
    <n v="2.1151490097900001"/>
  </r>
  <r>
    <n v="86"/>
    <n v="72"/>
    <n v="73"/>
    <n v="6"/>
    <n v="33.595841"/>
    <x v="1"/>
    <n v="32.901338056299998"/>
    <n v="0"/>
    <x v="1"/>
    <n v="1630.01636854"/>
    <n v="33.595840845600002"/>
    <n v="32.901338008800003"/>
  </r>
  <r>
    <n v="87"/>
    <n v="73"/>
    <n v="74"/>
    <n v="5"/>
    <n v="5.605982"/>
    <x v="1"/>
    <n v="1.52484900967"/>
    <n v="0"/>
    <x v="1"/>
    <n v="1630.01636854"/>
    <n v="5.6059821516300001"/>
    <n v="1.5248490000699999"/>
  </r>
  <r>
    <n v="88"/>
    <n v="74"/>
    <n v="75"/>
    <n v="7"/>
    <n v="15.06108"/>
    <x v="1"/>
    <n v="6.49119751948"/>
    <n v="0"/>
    <x v="1"/>
    <n v="1630.01636854"/>
    <n v="14.7806520811"/>
    <n v="6.3407631166799998"/>
  </r>
  <r>
    <n v="89"/>
    <n v="78"/>
    <n v="79"/>
    <n v="16"/>
    <n v="15.691711"/>
    <x v="1"/>
    <n v="13.661872496899999"/>
    <n v="1"/>
    <x v="2"/>
    <n v="974.65851193599997"/>
    <n v="15.691711322"/>
    <n v="13.661872495700001"/>
  </r>
  <r>
    <n v="90"/>
    <n v="79"/>
    <n v="80"/>
    <n v="19"/>
    <n v="13.248411000000001"/>
    <x v="1"/>
    <n v="10.928931512"/>
    <n v="1"/>
    <x v="2"/>
    <n v="974.65851193599997"/>
    <n v="13.2484111461"/>
    <n v="10.928931497300001"/>
  </r>
  <r>
    <n v="91"/>
    <n v="80"/>
    <n v="81"/>
    <n v="21"/>
    <n v="9.7693499999999993"/>
    <x v="1"/>
    <n v="6.3380750044300003"/>
    <n v="1"/>
    <x v="2"/>
    <n v="974.65851193599997"/>
    <n v="9.7693496288400006"/>
    <n v="6.3380749954500004"/>
  </r>
  <r>
    <n v="92"/>
    <n v="81"/>
    <n v="82"/>
    <n v="22"/>
    <n v="9.419575"/>
    <x v="1"/>
    <n v="4.2952920043800003"/>
    <n v="1"/>
    <x v="2"/>
    <n v="974.65851193599997"/>
    <n v="6.9665097797"/>
    <n v="2.5358035348799999"/>
  </r>
  <r>
    <n v="93"/>
    <n v="82"/>
    <n v="83"/>
    <n v="25"/>
    <n v="7.2849839999999997"/>
    <x v="1"/>
    <n v="3.4803670041000001"/>
    <n v="1"/>
    <x v="2"/>
    <n v="974.65851193599997"/>
    <n v="7.28498406809"/>
    <n v="3.48036699739"/>
  </r>
  <r>
    <n v="94"/>
    <n v="83"/>
    <n v="84"/>
    <n v="31"/>
    <n v="17.064637999999999"/>
    <x v="1"/>
    <n v="16.190060016"/>
    <n v="1"/>
    <x v="2"/>
    <n v="974.65851193599997"/>
    <n v="17.064638356100001"/>
    <n v="16.1900599949"/>
  </r>
  <r>
    <n v="95"/>
    <n v="86"/>
    <n v="87"/>
    <n v="41"/>
    <n v="15.882123"/>
    <x v="1"/>
    <n v="14.625122494999999"/>
    <n v="0"/>
    <x v="1"/>
    <n v="1630.01636854"/>
    <n v="15.882123371"/>
    <n v="14.6251225029"/>
  </r>
  <r>
    <n v="96"/>
    <n v="87"/>
    <n v="88"/>
    <n v="42"/>
    <n v="6.8429830000000003"/>
    <x v="1"/>
    <n v="3.1192169932599998"/>
    <n v="0"/>
    <x v="1"/>
    <n v="1630.01636854"/>
    <n v="6.84298263159"/>
    <n v="3.11921699547"/>
  </r>
  <r>
    <n v="97"/>
    <n v="88"/>
    <n v="89"/>
    <n v="43"/>
    <n v="10.157481000000001"/>
    <x v="1"/>
    <n v="5.3495284961499996"/>
    <n v="0"/>
    <x v="1"/>
    <n v="1630.01636854"/>
    <n v="10.157481410300001"/>
    <n v="5.349528496239999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8">
  <r>
    <n v="1"/>
    <n v="2"/>
    <x v="0"/>
    <s v="07"/>
    <n v="6.9863997702500003"/>
    <n v="-1"/>
    <x v="0"/>
    <n v="0"/>
    <n v="4.6190752451800003"/>
    <n v="0.77407953919600003"/>
  </r>
  <r>
    <n v="2"/>
    <n v="3"/>
    <x v="0"/>
    <s v="08"/>
    <n v="42.331175019900002"/>
    <n v="-1"/>
    <x v="0"/>
    <n v="0"/>
    <n v="18.239907015899998"/>
    <n v="7.4340198705900002"/>
  </r>
  <r>
    <n v="3"/>
    <n v="14"/>
    <x v="0"/>
    <s v="19"/>
    <n v="3.9995645537"/>
    <n v="-1"/>
    <x v="0"/>
    <n v="0"/>
    <n v="3.9995645537"/>
    <n v="1.06061149999"/>
  </r>
  <r>
    <n v="4"/>
    <n v="15"/>
    <x v="0"/>
    <s v="20"/>
    <n v="4.3950942933899997"/>
    <n v="-1"/>
    <x v="0"/>
    <n v="0"/>
    <n v="4.3950942933899997"/>
    <n v="1.1996294999899999"/>
  </r>
  <r>
    <n v="5"/>
    <n v="19"/>
    <x v="0"/>
    <s v="24"/>
    <n v="16.0017011216"/>
    <n v="-1"/>
    <x v="0"/>
    <n v="0"/>
    <n v="3.3650612454100002"/>
    <n v="0.52417301357400004"/>
  </r>
  <r>
    <n v="6"/>
    <n v="28"/>
    <x v="0"/>
    <s v="33"/>
    <n v="75.777044420500005"/>
    <n v="-1"/>
    <x v="0"/>
    <n v="0"/>
    <n v="13.7835118046"/>
    <n v="11.8292590131"/>
  </r>
  <r>
    <n v="7"/>
    <n v="65"/>
    <x v="0"/>
    <s v="72"/>
    <n v="23.706151550000001"/>
    <n v="-1"/>
    <x v="0"/>
    <n v="0"/>
    <n v="3.7413783867900001"/>
    <n v="0.78520152784899999"/>
  </r>
  <r>
    <n v="8"/>
    <n v="-1"/>
    <x v="1"/>
    <m/>
    <n v="0"/>
    <n v="0"/>
    <x v="1"/>
    <n v="1630.01636854"/>
    <n v="2210.2795435799999"/>
    <n v="142123.00322000001"/>
  </r>
  <r>
    <n v="9"/>
    <n v="-1"/>
    <x v="1"/>
    <m/>
    <n v="0"/>
    <n v="1"/>
    <x v="2"/>
    <n v="974.65851193599997"/>
    <n v="974.65851193599997"/>
    <n v="56937.1467902"/>
  </r>
  <r>
    <n v="10"/>
    <n v="-1"/>
    <x v="1"/>
    <m/>
    <n v="0"/>
    <n v="2"/>
    <x v="3"/>
    <n v="1927.7675571499999"/>
    <n v="2121.2801354200001"/>
    <n v="173828.69701100001"/>
  </r>
  <r>
    <n v="11"/>
    <n v="-1"/>
    <x v="1"/>
    <m/>
    <n v="0"/>
    <n v="3"/>
    <x v="4"/>
    <n v="2279.7974591399998"/>
    <n v="2442.4289934799999"/>
    <n v="224285.724201"/>
  </r>
  <r>
    <n v="12"/>
    <n v="-1"/>
    <x v="1"/>
    <m/>
    <n v="0"/>
    <n v="4"/>
    <x v="5"/>
    <n v="2099.8136206600002"/>
    <n v="2184.57393658"/>
    <n v="195431.580801"/>
  </r>
  <r>
    <n v="13"/>
    <n v="0"/>
    <x v="0"/>
    <s v="05"/>
    <n v="13.9157026436"/>
    <n v="4"/>
    <x v="5"/>
    <n v="2099.8136206600002"/>
    <n v="13.9157026436"/>
    <n v="8.0966499999099995"/>
  </r>
  <r>
    <n v="14"/>
    <n v="1"/>
    <x v="0"/>
    <s v="06"/>
    <n v="6.8582646739799999"/>
    <n v="4"/>
    <x v="5"/>
    <n v="2099.8136206600002"/>
    <n v="6.8582646739799999"/>
    <n v="2.33202000004"/>
  </r>
  <r>
    <n v="15"/>
    <n v="2"/>
    <x v="0"/>
    <s v="07"/>
    <n v="6.9863997702500003"/>
    <n v="3"/>
    <x v="4"/>
    <n v="2279.7974591399998"/>
    <n v="6.5306999426200001"/>
    <n v="2.70783096081"/>
  </r>
  <r>
    <n v="16"/>
    <n v="3"/>
    <x v="0"/>
    <s v="08"/>
    <n v="42.331175019900002"/>
    <n v="3"/>
    <x v="4"/>
    <n v="2279.7974591399998"/>
    <n v="40.224039945199998"/>
    <n v="63.902827629500003"/>
  </r>
  <r>
    <n v="17"/>
    <n v="4"/>
    <x v="0"/>
    <s v="09"/>
    <n v="11.1738414307"/>
    <n v="3"/>
    <x v="4"/>
    <n v="2279.7974591399998"/>
    <n v="11.1738414307"/>
    <n v="6.5388980000299997"/>
  </r>
  <r>
    <n v="18"/>
    <n v="5"/>
    <x v="2"/>
    <s v="10"/>
    <n v="32.876955930599998"/>
    <n v="3"/>
    <x v="4"/>
    <n v="2279.7974591399998"/>
    <n v="32.876955930599998"/>
    <n v="39.079925000000003"/>
  </r>
  <r>
    <n v="19"/>
    <n v="6"/>
    <x v="0"/>
    <s v="11"/>
    <n v="26.360508450400001"/>
    <n v="3"/>
    <x v="4"/>
    <n v="2279.7974591399998"/>
    <n v="26.360508450400001"/>
    <n v="28.1408205"/>
  </r>
  <r>
    <n v="20"/>
    <n v="7"/>
    <x v="0"/>
    <s v="12"/>
    <n v="23.113045616200001"/>
    <n v="3"/>
    <x v="4"/>
    <n v="2279.7974591399998"/>
    <n v="23.113045616200001"/>
    <n v="24.7564529998"/>
  </r>
  <r>
    <n v="21"/>
    <n v="8"/>
    <x v="0"/>
    <s v="13"/>
    <n v="4.1571035634899998"/>
    <n v="3"/>
    <x v="4"/>
    <n v="2279.7974591399998"/>
    <n v="4.1571035634899998"/>
    <n v="1.17404199999"/>
  </r>
  <r>
    <n v="22"/>
    <n v="9"/>
    <x v="0"/>
    <s v="14"/>
    <n v="10.555563107699999"/>
    <n v="3"/>
    <x v="4"/>
    <n v="2279.7974591399998"/>
    <n v="10.555563107699999"/>
    <n v="4.2453460000899996"/>
  </r>
  <r>
    <n v="23"/>
    <n v="10"/>
    <x v="0"/>
    <s v="15"/>
    <n v="6.9542107892700002"/>
    <n v="3"/>
    <x v="4"/>
    <n v="2279.7974591399998"/>
    <n v="6.9542107892700002"/>
    <n v="2.19227200001"/>
  </r>
  <r>
    <n v="24"/>
    <n v="11"/>
    <x v="0"/>
    <s v="16"/>
    <n v="6.4375656114900002"/>
    <n v="3"/>
    <x v="4"/>
    <n v="2279.7974591399998"/>
    <n v="6.4375656114900002"/>
    <n v="2.1740344999599999"/>
  </r>
  <r>
    <n v="25"/>
    <n v="12"/>
    <x v="2"/>
    <s v="17"/>
    <n v="6.3946607876000003"/>
    <n v="3"/>
    <x v="4"/>
    <n v="2279.7974591399998"/>
    <n v="6.3946607876000003"/>
    <n v="2.4614624999600001"/>
  </r>
  <r>
    <n v="26"/>
    <n v="13"/>
    <x v="0"/>
    <s v="18"/>
    <n v="8.1494865247899995"/>
    <n v="3"/>
    <x v="4"/>
    <n v="2279.7974591399998"/>
    <n v="8.1494865247899995"/>
    <n v="4.14466000001"/>
  </r>
  <r>
    <n v="27"/>
    <n v="16"/>
    <x v="0"/>
    <s v="21"/>
    <n v="5.1407644929499998"/>
    <n v="2"/>
    <x v="3"/>
    <n v="1927.7675571499999"/>
    <n v="5.1407644929499998"/>
    <n v="1.59656499999"/>
  </r>
  <r>
    <n v="28"/>
    <n v="17"/>
    <x v="0"/>
    <s v="22"/>
    <n v="3.9098702355000001"/>
    <n v="2"/>
    <x v="3"/>
    <n v="1927.7675571499999"/>
    <n v="3.9098702355000001"/>
    <n v="0.87593300001100005"/>
  </r>
  <r>
    <n v="29"/>
    <n v="18"/>
    <x v="2"/>
    <s v="23"/>
    <n v="7.5801747880999999"/>
    <n v="2"/>
    <x v="3"/>
    <n v="1927.7675571499999"/>
    <n v="7.5801747880999999"/>
    <n v="3.5317020000400001"/>
  </r>
  <r>
    <n v="30"/>
    <n v="19"/>
    <x v="0"/>
    <s v="24"/>
    <n v="16.0017011216"/>
    <n v="2"/>
    <x v="3"/>
    <n v="1927.7675571499999"/>
    <n v="15.300430074399999"/>
    <n v="13.194825486299999"/>
  </r>
  <r>
    <n v="31"/>
    <n v="20"/>
    <x v="2"/>
    <s v="25"/>
    <n v="22.880893153300001"/>
    <n v="2"/>
    <x v="3"/>
    <n v="1927.7675571499999"/>
    <n v="22.880893153300001"/>
    <n v="9.7320615000499995"/>
  </r>
  <r>
    <n v="32"/>
    <n v="21"/>
    <x v="0"/>
    <s v="26"/>
    <n v="4.0943648760000002"/>
    <n v="2"/>
    <x v="3"/>
    <n v="1927.7675571499999"/>
    <n v="4.0943648760000002"/>
    <n v="1.01010449999"/>
  </r>
  <r>
    <n v="33"/>
    <n v="22"/>
    <x v="0"/>
    <s v="27"/>
    <n v="11.142349019499999"/>
    <n v="2"/>
    <x v="3"/>
    <n v="1927.7675571499999"/>
    <n v="11.142349019499999"/>
    <n v="6.8485275000000003"/>
  </r>
  <r>
    <n v="34"/>
    <n v="23"/>
    <x v="0"/>
    <s v="28"/>
    <n v="9.8568881740900007"/>
    <n v="2"/>
    <x v="3"/>
    <n v="1927.7675571499999"/>
    <n v="9.8568881740900007"/>
    <n v="6.0711679999500001"/>
  </r>
  <r>
    <n v="35"/>
    <n v="24"/>
    <x v="0"/>
    <s v="29"/>
    <n v="14.987465963"/>
    <n v="2"/>
    <x v="3"/>
    <n v="1927.7675571499999"/>
    <n v="14.987465963"/>
    <n v="15.034723"/>
  </r>
  <r>
    <n v="36"/>
    <n v="25"/>
    <x v="0"/>
    <s v="30"/>
    <n v="22.966136520999999"/>
    <n v="2"/>
    <x v="3"/>
    <n v="1927.7675571499999"/>
    <n v="22.966136520999999"/>
    <n v="26.212167999999998"/>
  </r>
  <r>
    <n v="37"/>
    <n v="26"/>
    <x v="0"/>
    <s v="31"/>
    <n v="8.1600696563100001"/>
    <n v="2"/>
    <x v="3"/>
    <n v="1927.7675571499999"/>
    <n v="8.1600696563100001"/>
    <n v="3.4068829999800001"/>
  </r>
  <r>
    <n v="38"/>
    <n v="27"/>
    <x v="0"/>
    <s v="32"/>
    <n v="8.1634289032799998"/>
    <n v="2"/>
    <x v="3"/>
    <n v="1927.7675571499999"/>
    <n v="8.1634289032799998"/>
    <n v="3.0665804999900002"/>
  </r>
  <r>
    <n v="39"/>
    <n v="28"/>
    <x v="0"/>
    <s v="33"/>
    <n v="75.777044420500005"/>
    <n v="2"/>
    <x v="3"/>
    <n v="1927.7675571499999"/>
    <n v="70.2367314615"/>
    <n v="156.07824948699999"/>
  </r>
  <r>
    <n v="40"/>
    <n v="29"/>
    <x v="0"/>
    <s v="34"/>
    <n v="4.5745804800699998"/>
    <n v="0"/>
    <x v="1"/>
    <n v="1630.01636854"/>
    <n v="4.5745804800699998"/>
    <n v="1.19248349998"/>
  </r>
  <r>
    <n v="41"/>
    <n v="30"/>
    <x v="0"/>
    <s v="35"/>
    <n v="3.8994337829700001"/>
    <n v="0"/>
    <x v="1"/>
    <n v="1630.01636854"/>
    <n v="3.8994337829700001"/>
    <n v="0.86441099997699999"/>
  </r>
  <r>
    <n v="42"/>
    <n v="31"/>
    <x v="0"/>
    <s v="36"/>
    <n v="32.882956018800002"/>
    <n v="0"/>
    <x v="1"/>
    <n v="1630.01636854"/>
    <n v="32.882956018800002"/>
    <n v="29.700286999900001"/>
  </r>
  <r>
    <n v="43"/>
    <n v="32"/>
    <x v="0"/>
    <s v="37"/>
    <n v="6.2627473452100002"/>
    <n v="0"/>
    <x v="1"/>
    <n v="1630.01636854"/>
    <n v="6.2627473452100002"/>
    <n v="2.8068624999899998"/>
  </r>
  <r>
    <n v="44"/>
    <n v="33"/>
    <x v="0"/>
    <s v="38"/>
    <n v="7.0395829618199999"/>
    <n v="0"/>
    <x v="1"/>
    <n v="1630.01636854"/>
    <n v="7.0395829618199999"/>
    <n v="2.4273260000599999"/>
  </r>
  <r>
    <n v="45"/>
    <n v="34"/>
    <x v="0"/>
    <s v="39"/>
    <n v="26.9669348549"/>
    <n v="0"/>
    <x v="1"/>
    <n v="1630.01636854"/>
    <n v="26.9669348549"/>
    <n v="54.390695499899998"/>
  </r>
  <r>
    <n v="46"/>
    <n v="35"/>
    <x v="2"/>
    <s v="40"/>
    <n v="8.1604706794199995"/>
    <n v="0"/>
    <x v="1"/>
    <n v="1630.01636854"/>
    <n v="8.1604706794199995"/>
    <n v="3.9372029999599998"/>
  </r>
  <r>
    <n v="47"/>
    <n v="36"/>
    <x v="0"/>
    <s v="41"/>
    <n v="5.3843191588900003"/>
    <n v="0"/>
    <x v="1"/>
    <n v="1630.01636854"/>
    <n v="5.3843191588900003"/>
    <n v="1.5148615000100001"/>
  </r>
  <r>
    <n v="48"/>
    <n v="37"/>
    <x v="0"/>
    <s v="42"/>
    <n v="5.2915265085799996"/>
    <n v="0"/>
    <x v="1"/>
    <n v="1630.01636854"/>
    <n v="5.2915265085799996"/>
    <n v="1.5302090000099999"/>
  </r>
  <r>
    <n v="49"/>
    <n v="38"/>
    <x v="0"/>
    <s v="43"/>
    <n v="2.9380476466099998"/>
    <n v="0"/>
    <x v="1"/>
    <n v="1630.01636854"/>
    <n v="2.9380476466099998"/>
    <n v="0.48595850000000002"/>
  </r>
  <r>
    <n v="50"/>
    <n v="39"/>
    <x v="2"/>
    <s v="44"/>
    <n v="14.238822110999999"/>
    <n v="0"/>
    <x v="1"/>
    <n v="1630.01636854"/>
    <n v="14.238822110999999"/>
    <n v="5.8692899998900003"/>
  </r>
  <r>
    <n v="51"/>
    <n v="40"/>
    <x v="2"/>
    <s v="45"/>
    <n v="6.0840145941100001"/>
    <n v="0"/>
    <x v="1"/>
    <n v="1630.01636854"/>
    <n v="6.0840145941100001"/>
    <n v="1.7726039999600001"/>
  </r>
  <r>
    <n v="52"/>
    <n v="41"/>
    <x v="0"/>
    <s v="46"/>
    <n v="6.9512868106400001"/>
    <n v="0"/>
    <x v="1"/>
    <n v="1630.01636854"/>
    <n v="6.9512868106400001"/>
    <n v="2.8503254999699998"/>
  </r>
  <r>
    <n v="53"/>
    <n v="42"/>
    <x v="2"/>
    <s v="47"/>
    <n v="24.982665744399998"/>
    <n v="0"/>
    <x v="1"/>
    <n v="1630.01636854"/>
    <n v="24.982665744399998"/>
    <n v="17.5790584999"/>
  </r>
  <r>
    <n v="54"/>
    <n v="43"/>
    <x v="2"/>
    <s v="48"/>
    <n v="21.774045556499999"/>
    <n v="0"/>
    <x v="1"/>
    <n v="1630.01636854"/>
    <n v="21.774045556499999"/>
    <n v="16.080611499900002"/>
  </r>
  <r>
    <n v="55"/>
    <n v="44"/>
    <x v="0"/>
    <s v="49"/>
    <n v="7.1101855787600003"/>
    <n v="0"/>
    <x v="1"/>
    <n v="1630.01636854"/>
    <n v="7.1101855787600003"/>
    <n v="3.12610850001"/>
  </r>
  <r>
    <n v="56"/>
    <n v="45"/>
    <x v="0"/>
    <s v="50"/>
    <n v="4.9020872565399998"/>
    <n v="0"/>
    <x v="1"/>
    <n v="1630.01636854"/>
    <n v="4.9020872565399998"/>
    <n v="1.39511750003"/>
  </r>
  <r>
    <n v="57"/>
    <n v="46"/>
    <x v="0"/>
    <s v="51"/>
    <n v="4.2557900380799998"/>
    <n v="0"/>
    <x v="1"/>
    <n v="1630.01636854"/>
    <n v="4.2557900380799998"/>
    <n v="1.0552950000100001"/>
  </r>
  <r>
    <n v="58"/>
    <n v="47"/>
    <x v="0"/>
    <s v="52"/>
    <n v="3.68236196298"/>
    <n v="0"/>
    <x v="1"/>
    <n v="1630.01636854"/>
    <n v="3.68236196298"/>
    <n v="0.83820199997900002"/>
  </r>
  <r>
    <n v="59"/>
    <n v="48"/>
    <x v="0"/>
    <s v="54"/>
    <n v="2.1670380195700001"/>
    <n v="0"/>
    <x v="1"/>
    <n v="1630.01636854"/>
    <n v="2.1670380195700001"/>
    <n v="0.28942200000599999"/>
  </r>
  <r>
    <n v="60"/>
    <n v="49"/>
    <x v="2"/>
    <s v="55"/>
    <n v="19.8345080458"/>
    <n v="0"/>
    <x v="1"/>
    <n v="1630.01636854"/>
    <n v="19.766869870299999"/>
    <n v="10.7538735496"/>
  </r>
  <r>
    <n v="61"/>
    <n v="50"/>
    <x v="2"/>
    <s v="56"/>
    <n v="19.183907666700001"/>
    <n v="0"/>
    <x v="1"/>
    <n v="1630.01636854"/>
    <n v="19.183907666700001"/>
    <n v="16.5459885"/>
  </r>
  <r>
    <n v="62"/>
    <n v="51"/>
    <x v="2"/>
    <s v="57"/>
    <n v="6.2333485344000001"/>
    <n v="0"/>
    <x v="1"/>
    <n v="1630.01636854"/>
    <n v="6.2333485344000001"/>
    <n v="2.1203465000000001"/>
  </r>
  <r>
    <n v="63"/>
    <n v="52"/>
    <x v="0"/>
    <s v="58"/>
    <n v="7.0819712474200003"/>
    <n v="0"/>
    <x v="1"/>
    <n v="1630.01636854"/>
    <n v="7.0819712474200003"/>
    <n v="3.3168640000099998"/>
  </r>
  <r>
    <n v="64"/>
    <n v="53"/>
    <x v="2"/>
    <s v="59"/>
    <n v="11.0475411465"/>
    <n v="0"/>
    <x v="1"/>
    <n v="1630.01636854"/>
    <n v="11.0475411465"/>
    <n v="5.3269549998699999"/>
  </r>
  <r>
    <n v="65"/>
    <n v="54"/>
    <x v="0"/>
    <s v="60"/>
    <n v="3.5982224952399999"/>
    <n v="0"/>
    <x v="1"/>
    <n v="1630.01636854"/>
    <n v="3.5982224952399999"/>
    <n v="0.80964450000900001"/>
  </r>
  <r>
    <n v="66"/>
    <n v="55"/>
    <x v="2"/>
    <s v="61"/>
    <n v="44.650833421900003"/>
    <n v="0"/>
    <x v="1"/>
    <n v="1630.01636854"/>
    <n v="44.650833421900003"/>
    <n v="62.445528000099998"/>
  </r>
  <r>
    <n v="67"/>
    <n v="56"/>
    <x v="0"/>
    <s v="62"/>
    <n v="7.4632896447699997"/>
    <n v="0"/>
    <x v="1"/>
    <n v="1630.01636854"/>
    <n v="7.4632896447699997"/>
    <n v="3.1908019999700001"/>
  </r>
  <r>
    <n v="68"/>
    <n v="57"/>
    <x v="2"/>
    <s v="63"/>
    <n v="14.1160655475"/>
    <n v="0"/>
    <x v="1"/>
    <n v="1630.01636854"/>
    <n v="14.1160655475"/>
    <n v="12.366584"/>
  </r>
  <r>
    <n v="69"/>
    <n v="58"/>
    <x v="2"/>
    <s v="65"/>
    <n v="31.019239133500001"/>
    <n v="0"/>
    <x v="1"/>
    <n v="1630.01636854"/>
    <n v="31.019239133500001"/>
    <n v="27.6545234998"/>
  </r>
  <r>
    <n v="70"/>
    <n v="59"/>
    <x v="0"/>
    <s v="66"/>
    <n v="6.86503475576"/>
    <n v="0"/>
    <x v="1"/>
    <n v="1630.01636854"/>
    <n v="6.86503475576"/>
    <n v="2.1542409999599998"/>
  </r>
  <r>
    <n v="71"/>
    <n v="60"/>
    <x v="2"/>
    <s v="67"/>
    <n v="11.6994797885"/>
    <n v="0"/>
    <x v="1"/>
    <n v="1630.01636854"/>
    <n v="11.6994797885"/>
    <n v="7.2930819999000001"/>
  </r>
  <r>
    <n v="72"/>
    <n v="61"/>
    <x v="0"/>
    <s v="68"/>
    <n v="6.2860531879300003"/>
    <n v="0"/>
    <x v="1"/>
    <n v="1630.01636854"/>
    <n v="6.2860531879300003"/>
    <n v="2.55725450003"/>
  </r>
  <r>
    <n v="73"/>
    <n v="62"/>
    <x v="2"/>
    <s v="69"/>
    <n v="8.8486262494499996"/>
    <n v="0"/>
    <x v="1"/>
    <n v="1630.01636854"/>
    <n v="8.8486262494499996"/>
    <n v="5.0536050000300001"/>
  </r>
  <r>
    <n v="74"/>
    <n v="63"/>
    <x v="0"/>
    <s v="70"/>
    <n v="6.3631624108100002"/>
    <n v="0"/>
    <x v="1"/>
    <n v="1630.01636854"/>
    <n v="6.3631624108100002"/>
    <n v="2.6715270000400002"/>
  </r>
  <r>
    <n v="75"/>
    <n v="64"/>
    <x v="0"/>
    <s v="71"/>
    <n v="11.4012746075"/>
    <n v="0"/>
    <x v="1"/>
    <n v="1630.01636854"/>
    <n v="11.4012746075"/>
    <n v="8.4663309999800003"/>
  </r>
  <r>
    <n v="76"/>
    <n v="65"/>
    <x v="0"/>
    <s v="72"/>
    <n v="23.706151550000001"/>
    <n v="0"/>
    <x v="1"/>
    <n v="1630.01636854"/>
    <n v="22.575514331499999"/>
    <n v="25.027855472199999"/>
  </r>
  <r>
    <n v="77"/>
    <n v="66"/>
    <x v="0"/>
    <s v="73"/>
    <n v="13.7255619367"/>
    <n v="0"/>
    <x v="1"/>
    <n v="1630.01636854"/>
    <n v="13.7255619367"/>
    <n v="10.722693"/>
  </r>
  <r>
    <n v="78"/>
    <n v="67"/>
    <x v="0"/>
    <s v="74"/>
    <n v="32.537106979100002"/>
    <n v="0"/>
    <x v="1"/>
    <n v="1630.01636854"/>
    <n v="32.537106979100002"/>
    <n v="48.6087170001"/>
  </r>
  <r>
    <n v="79"/>
    <n v="68"/>
    <x v="0"/>
    <s v="75"/>
    <n v="18.652226021000001"/>
    <n v="0"/>
    <x v="1"/>
    <n v="1630.01636854"/>
    <n v="18.652226021000001"/>
    <n v="18.495443499899999"/>
  </r>
  <r>
    <n v="80"/>
    <n v="69"/>
    <x v="0"/>
    <s v="75"/>
    <n v="54.399283914599998"/>
    <n v="0"/>
    <x v="1"/>
    <n v="1630.01636854"/>
    <n v="54.399283914599998"/>
    <n v="103.0312655"/>
  </r>
  <r>
    <n v="81"/>
    <n v="70"/>
    <x v="0"/>
    <s v="77"/>
    <n v="10.857673992300001"/>
    <n v="0"/>
    <x v="1"/>
    <n v="1630.01636854"/>
    <n v="10.857673992300001"/>
    <n v="5.2710309999899998"/>
  </r>
  <r>
    <n v="82"/>
    <n v="71"/>
    <x v="0"/>
    <s v="78"/>
    <n v="6.1468944386000004"/>
    <n v="0"/>
    <x v="1"/>
    <n v="1630.01636854"/>
    <n v="6.1468944386000004"/>
    <n v="1.74227650004"/>
  </r>
  <r>
    <n v="83"/>
    <n v="72"/>
    <x v="2"/>
    <s v="02"/>
    <n v="31.406877104300001"/>
    <n v="4"/>
    <x v="5"/>
    <n v="2099.8136206600002"/>
    <n v="31.406877104199999"/>
    <n v="54.156137251099999"/>
  </r>
  <r>
    <n v="84"/>
    <n v="73"/>
    <x v="2"/>
    <s v="04"/>
    <n v="9.0984074594600006"/>
    <n v="4"/>
    <x v="5"/>
    <n v="2099.8136206600002"/>
    <n v="9.0984074594600006"/>
    <n v="5.0271650000100001"/>
  </r>
  <r>
    <n v="85"/>
    <n v="74"/>
    <x v="2"/>
    <s v="01"/>
    <n v="18.888145253200001"/>
    <n v="4"/>
    <x v="5"/>
    <n v="2099.8136206600002"/>
    <n v="18.888145253200001"/>
    <n v="16.859909075299999"/>
  </r>
  <r>
    <n v="86"/>
    <n v="75"/>
    <x v="0"/>
    <s v="03"/>
    <n v="4.5929187885099996"/>
    <n v="4"/>
    <x v="5"/>
    <n v="2099.8136206600002"/>
    <n v="4.5929187885099996"/>
    <n v="1.2546077580899999"/>
  </r>
  <r>
    <n v="87"/>
    <n v="76"/>
    <x v="0"/>
    <s v="53"/>
    <n v="3.7477228222400001"/>
    <n v="0"/>
    <x v="1"/>
    <n v="1630.01636854"/>
    <n v="3.7477228222400001"/>
    <n v="0.73255211600500003"/>
  </r>
  <r>
    <n v="88"/>
    <n v="77"/>
    <x v="0"/>
    <s v="64"/>
    <n v="5.0581149491200001"/>
    <n v="0"/>
    <x v="1"/>
    <n v="1630.01636854"/>
    <n v="5.0581149491200001"/>
    <n v="1.57363494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7">
  <r>
    <n v="1"/>
    <n v="0"/>
    <n v="217"/>
    <n v="17"/>
    <x v="0"/>
    <n v="12.353474"/>
    <n v="4.6540399858299999"/>
    <n v="-1"/>
    <x v="0"/>
    <n v="0"/>
    <n v="12.3534738025"/>
    <n v="4.6540400040399996"/>
  </r>
  <r>
    <n v="2"/>
    <n v="1"/>
    <n v="218"/>
    <n v="18"/>
    <x v="0"/>
    <n v="6.6329229999999999"/>
    <n v="2.40072549438"/>
    <n v="-1"/>
    <x v="0"/>
    <n v="0"/>
    <n v="6.6329233794600002"/>
    <n v="2.40072549928"/>
  </r>
  <r>
    <n v="3"/>
    <n v="2"/>
    <n v="219"/>
    <n v="19"/>
    <x v="0"/>
    <n v="31.995652"/>
    <n v="54.679124461999997"/>
    <n v="-1"/>
    <x v="0"/>
    <n v="0"/>
    <n v="31.995651844899999"/>
    <n v="54.679124493800003"/>
  </r>
  <r>
    <n v="4"/>
    <n v="3"/>
    <n v="220"/>
    <n v="20"/>
    <x v="0"/>
    <n v="33.299413999999999"/>
    <n v="25.239502512200001"/>
    <n v="-1"/>
    <x v="0"/>
    <n v="0"/>
    <n v="33.299413614099997"/>
    <n v="25.239502519999998"/>
  </r>
  <r>
    <n v="5"/>
    <n v="4"/>
    <n v="221"/>
    <n v="21"/>
    <x v="0"/>
    <n v="9.0419450000000001"/>
    <n v="3.5445289867700001"/>
    <n v="-1"/>
    <x v="0"/>
    <n v="0"/>
    <n v="9.0419447214899993"/>
    <n v="3.5445290000399998"/>
  </r>
  <r>
    <n v="6"/>
    <n v="5"/>
    <n v="222"/>
    <n v="22"/>
    <x v="0"/>
    <n v="17.679594999999999"/>
    <n v="9.1097325103699998"/>
    <n v="-1"/>
    <x v="0"/>
    <n v="0"/>
    <n v="17.6795945653"/>
    <n v="9.1097325044099993"/>
  </r>
  <r>
    <n v="7"/>
    <n v="6"/>
    <n v="223"/>
    <n v="23"/>
    <x v="0"/>
    <n v="27.209849999999999"/>
    <n v="13.506752995599999"/>
    <n v="-1"/>
    <x v="0"/>
    <n v="0"/>
    <n v="27.2098504808"/>
    <n v="13.506752996399999"/>
  </r>
  <r>
    <n v="8"/>
    <n v="7"/>
    <n v="224"/>
    <n v="28"/>
    <x v="0"/>
    <n v="156.381775"/>
    <n v="546.53076955899996"/>
    <n v="-1"/>
    <x v="0"/>
    <n v="0"/>
    <n v="46.429568191800001"/>
    <n v="127.922344779"/>
  </r>
  <r>
    <n v="9"/>
    <n v="21"/>
    <n v="244"/>
    <n v="10"/>
    <x v="0"/>
    <n v="8.384328"/>
    <n v="3.6446650052499998"/>
    <n v="-1"/>
    <x v="0"/>
    <n v="0"/>
    <n v="3.3793763711499998"/>
    <n v="0.50169983092600001"/>
  </r>
  <r>
    <n v="10"/>
    <n v="22"/>
    <n v="245"/>
    <n v="14"/>
    <x v="0"/>
    <n v="5.3908009999999997"/>
    <n v="1.6439355012800001"/>
    <n v="-1"/>
    <x v="0"/>
    <n v="0"/>
    <n v="5.3908008794900004"/>
    <n v="1.64393549993"/>
  </r>
  <r>
    <n v="11"/>
    <n v="23"/>
    <n v="246"/>
    <n v="15"/>
    <x v="0"/>
    <n v="98.280503999999993"/>
    <n v="255.526970947"/>
    <n v="-1"/>
    <x v="0"/>
    <n v="0"/>
    <n v="98.280504092800001"/>
    <n v="255.52697098799999"/>
  </r>
  <r>
    <n v="12"/>
    <n v="24"/>
    <n v="264"/>
    <n v="74"/>
    <x v="0"/>
    <n v="13.26417"/>
    <n v="9.7989920015800003"/>
    <n v="-1"/>
    <x v="0"/>
    <n v="0"/>
    <n v="13.264170484799999"/>
    <n v="9.7989919962599998"/>
  </r>
  <r>
    <n v="13"/>
    <n v="28"/>
    <n v="269"/>
    <n v="91"/>
    <x v="0"/>
    <n v="10.004026"/>
    <n v="6.5289039867799996"/>
    <n v="-1"/>
    <x v="0"/>
    <n v="0"/>
    <n v="10.0040263065"/>
    <n v="6.52890399156"/>
  </r>
  <r>
    <n v="14"/>
    <n v="35"/>
    <n v="276"/>
    <n v="11"/>
    <x v="1"/>
    <n v="5.7431559999999999"/>
    <n v="1.1631625058099999"/>
    <n v="-1"/>
    <x v="0"/>
    <n v="0"/>
    <n v="5.7431555044699998"/>
    <n v="1.163162499"/>
  </r>
  <r>
    <n v="15"/>
    <n v="36"/>
    <n v="277"/>
    <n v="12"/>
    <x v="1"/>
    <n v="4.2661680000000004"/>
    <n v="0.83715099918500002"/>
    <n v="-1"/>
    <x v="0"/>
    <n v="0"/>
    <n v="4.2661681035900001"/>
    <n v="0.83715099809000004"/>
  </r>
  <r>
    <n v="16"/>
    <n v="37"/>
    <n v="278"/>
    <n v="13"/>
    <x v="1"/>
    <n v="6.1112799999999998"/>
    <n v="1.6373804991900001"/>
    <n v="-1"/>
    <x v="0"/>
    <n v="0"/>
    <n v="6.1112796662999997"/>
    <n v="1.6373804991900001"/>
  </r>
  <r>
    <n v="17"/>
    <n v="38"/>
    <n v="279"/>
    <n v="16"/>
    <x v="1"/>
    <n v="9.3560610000000004"/>
    <n v="4.3452885166000002"/>
    <n v="-1"/>
    <x v="0"/>
    <n v="0"/>
    <n v="9.3560605423999998"/>
    <n v="4.3452885009199997"/>
  </r>
  <r>
    <n v="18"/>
    <n v="39"/>
    <n v="280"/>
    <n v="24"/>
    <x v="1"/>
    <n v="5.980918"/>
    <n v="2.4202839957400002"/>
    <n v="-1"/>
    <x v="0"/>
    <n v="0"/>
    <n v="5.9809183057600004"/>
    <n v="2.4202840003600001"/>
  </r>
  <r>
    <n v="19"/>
    <n v="40"/>
    <n v="281"/>
    <n v="25"/>
    <x v="1"/>
    <n v="15.317682"/>
    <n v="11.8758430093"/>
    <n v="-1"/>
    <x v="0"/>
    <n v="0"/>
    <n v="15.3176820038"/>
    <n v="11.875842991800001"/>
  </r>
  <r>
    <n v="20"/>
    <n v="41"/>
    <n v="282"/>
    <n v="26"/>
    <x v="1"/>
    <n v="8.3617299999999997"/>
    <n v="4.8427119958500002"/>
    <n v="-1"/>
    <x v="0"/>
    <n v="0"/>
    <n v="8.3617298222599992"/>
    <n v="4.8427120004499997"/>
  </r>
  <r>
    <n v="21"/>
    <n v="42"/>
    <n v="283"/>
    <n v="27"/>
    <x v="1"/>
    <n v="21.260227"/>
    <n v="21.533028446300001"/>
    <n v="-1"/>
    <x v="0"/>
    <n v="0"/>
    <n v="21.2602268881"/>
    <n v="21.533028494900002"/>
  </r>
  <r>
    <n v="22"/>
    <n v="67"/>
    <n v="308"/>
    <n v="61"/>
    <x v="1"/>
    <n v="64.743941000000007"/>
    <n v="206.34498393499999"/>
    <n v="-1"/>
    <x v="0"/>
    <n v="0"/>
    <n v="14.8382785658"/>
    <n v="11.419192477499999"/>
  </r>
  <r>
    <n v="23"/>
    <n v="70"/>
    <n v="311"/>
    <n v="65"/>
    <x v="1"/>
    <n v="5.2943790000000002"/>
    <n v="1.4781120026800001"/>
    <n v="-1"/>
    <x v="0"/>
    <n v="0"/>
    <n v="5.2943786672800002"/>
    <n v="1.47811200152"/>
  </r>
  <r>
    <n v="24"/>
    <n v="71"/>
    <n v="312"/>
    <n v="66"/>
    <x v="1"/>
    <n v="3.4500839999999999"/>
    <n v="0.58426449040499995"/>
    <n v="-1"/>
    <x v="0"/>
    <n v="0"/>
    <n v="3.4500842082599998"/>
    <n v="0.58426449888300003"/>
  </r>
  <r>
    <n v="25"/>
    <n v="72"/>
    <n v="313"/>
    <n v="67"/>
    <x v="1"/>
    <n v="7.7374210000000003"/>
    <n v="3.3694274923199998"/>
    <n v="-1"/>
    <x v="0"/>
    <n v="0"/>
    <n v="7.7374210503"/>
    <n v="3.3694275018700002"/>
  </r>
  <r>
    <n v="26"/>
    <n v="73"/>
    <n v="314"/>
    <n v="68"/>
    <x v="1"/>
    <n v="12.987558"/>
    <n v="10.0547005127"/>
    <n v="-1"/>
    <x v="0"/>
    <n v="0"/>
    <n v="12.987557842899999"/>
    <n v="10.054700495400001"/>
  </r>
  <r>
    <n v="27"/>
    <n v="74"/>
    <n v="315"/>
    <n v="69"/>
    <x v="1"/>
    <n v="5.3376409999999996"/>
    <n v="1.32870250107"/>
    <n v="-1"/>
    <x v="0"/>
    <n v="0"/>
    <n v="5.3376406918699999"/>
    <n v="1.32870249873"/>
  </r>
  <r>
    <n v="28"/>
    <n v="75"/>
    <n v="316"/>
    <n v="70"/>
    <x v="1"/>
    <n v="3.9307430000000001"/>
    <n v="0.74740650352100002"/>
    <n v="-1"/>
    <x v="0"/>
    <n v="0"/>
    <n v="3.9307432218399998"/>
    <n v="0.74740650037400003"/>
  </r>
  <r>
    <n v="29"/>
    <n v="76"/>
    <n v="317"/>
    <n v="71"/>
    <x v="1"/>
    <n v="11.400205"/>
    <n v="6.4977725015300001"/>
    <n v="-1"/>
    <x v="0"/>
    <n v="0"/>
    <n v="11.400205165099999"/>
    <n v="6.4977724936800003"/>
  </r>
  <r>
    <n v="30"/>
    <n v="77"/>
    <n v="318"/>
    <n v="72"/>
    <x v="1"/>
    <n v="12.018891"/>
    <n v="6.3359769981499996"/>
    <n v="-1"/>
    <x v="0"/>
    <n v="0"/>
    <n v="12.018891416200001"/>
    <n v="6.3359769932700001"/>
  </r>
  <r>
    <n v="31"/>
    <n v="78"/>
    <n v="319"/>
    <n v="73"/>
    <x v="1"/>
    <n v="16.559275"/>
    <n v="17.396079496500001"/>
    <n v="-1"/>
    <x v="0"/>
    <n v="0"/>
    <n v="16.5592751306"/>
    <n v="17.396079497599999"/>
  </r>
  <r>
    <n v="32"/>
    <n v="79"/>
    <n v="320"/>
    <n v="75"/>
    <x v="1"/>
    <n v="5.3446740000000004"/>
    <n v="1.6094600085399999"/>
    <n v="-1"/>
    <x v="0"/>
    <n v="0"/>
    <n v="5.3446741601500003"/>
    <n v="1.6094600004099999"/>
  </r>
  <r>
    <n v="33"/>
    <n v="90"/>
    <n v="331"/>
    <n v="90"/>
    <x v="1"/>
    <n v="5.8333199999999996"/>
    <n v="2.04858299724"/>
    <n v="-1"/>
    <x v="0"/>
    <n v="0"/>
    <n v="5.8333195175099997"/>
    <n v="2.0485830030900001"/>
  </r>
  <r>
    <n v="34"/>
    <n v="-1"/>
    <n v="0"/>
    <n v="0"/>
    <x v="2"/>
    <n v="0"/>
    <n v="0"/>
    <n v="0"/>
    <x v="1"/>
    <n v="1630.01636854"/>
    <n v="1887.97051048"/>
    <n v="142467.024114"/>
  </r>
  <r>
    <n v="35"/>
    <n v="-1"/>
    <n v="0"/>
    <n v="0"/>
    <x v="2"/>
    <n v="0"/>
    <n v="0"/>
    <n v="1"/>
    <x v="2"/>
    <n v="974.65851193599997"/>
    <n v="1587.0658237"/>
    <n v="55766.071422100002"/>
  </r>
  <r>
    <n v="36"/>
    <n v="-1"/>
    <n v="0"/>
    <n v="0"/>
    <x v="2"/>
    <n v="0"/>
    <n v="0"/>
    <n v="2"/>
    <x v="3"/>
    <n v="1927.7675571499999"/>
    <n v="1927.7675571499999"/>
    <n v="174075.35650200001"/>
  </r>
  <r>
    <n v="37"/>
    <n v="-1"/>
    <n v="0"/>
    <n v="0"/>
    <x v="2"/>
    <n v="0"/>
    <n v="0"/>
    <n v="3"/>
    <x v="4"/>
    <n v="2279.7974591399998"/>
    <n v="2279.7974591399998"/>
    <n v="224467.24277300001"/>
  </r>
  <r>
    <n v="38"/>
    <n v="-1"/>
    <n v="0"/>
    <n v="0"/>
    <x v="2"/>
    <n v="0"/>
    <n v="0"/>
    <n v="4"/>
    <x v="5"/>
    <n v="2099.8136206600002"/>
    <n v="2099.8136206600002"/>
    <n v="195519.30729"/>
  </r>
  <r>
    <n v="39"/>
    <n v="7"/>
    <n v="224"/>
    <n v="28"/>
    <x v="0"/>
    <n v="156.381775"/>
    <n v="546.53076955899996"/>
    <n v="1"/>
    <x v="2"/>
    <n v="974.65851193599997"/>
    <n v="124.297349032"/>
    <n v="418.608290861"/>
  </r>
  <r>
    <n v="40"/>
    <n v="8"/>
    <n v="225"/>
    <n v="33"/>
    <x v="0"/>
    <n v="5.0037390000000004"/>
    <n v="1.32003950278"/>
    <n v="1"/>
    <x v="2"/>
    <n v="974.65851193599997"/>
    <n v="5.0037387383"/>
    <n v="1.32003950278"/>
  </r>
  <r>
    <n v="41"/>
    <n v="9"/>
    <n v="226"/>
    <n v="34"/>
    <x v="0"/>
    <n v="6.6671569999999996"/>
    <n v="2.4556744993800002"/>
    <n v="1"/>
    <x v="2"/>
    <n v="974.65851193599997"/>
    <n v="6.6638668122200002"/>
    <n v="2.45532510005"/>
  </r>
  <r>
    <n v="42"/>
    <n v="10"/>
    <n v="227"/>
    <n v="36"/>
    <x v="0"/>
    <n v="5.148765"/>
    <n v="1.3856274988299999"/>
    <n v="1"/>
    <x v="2"/>
    <n v="974.65851193599997"/>
    <n v="5.1487654373799998"/>
    <n v="1.3856274988299999"/>
  </r>
  <r>
    <n v="43"/>
    <n v="11"/>
    <n v="228"/>
    <n v="37"/>
    <x v="0"/>
    <n v="4.9759039999999999"/>
    <n v="1.21972349277"/>
    <n v="1"/>
    <x v="2"/>
    <n v="974.65851193599997"/>
    <n v="4.9759043044300002"/>
    <n v="1.21972350023"/>
  </r>
  <r>
    <n v="44"/>
    <n v="12"/>
    <n v="229"/>
    <n v="42"/>
    <x v="0"/>
    <n v="26.493054000000001"/>
    <n v="27.083642014700001"/>
    <n v="1"/>
    <x v="2"/>
    <n v="974.65851193599997"/>
    <n v="26.4930543149"/>
    <n v="27.083641995499999"/>
  </r>
  <r>
    <n v="45"/>
    <n v="13"/>
    <n v="230"/>
    <n v="48"/>
    <x v="0"/>
    <n v="9.6961089999999999"/>
    <n v="5.4750135180399999"/>
    <n v="1"/>
    <x v="2"/>
    <n v="974.65851193599997"/>
    <n v="9.5898551326000003"/>
    <n v="5.4327795809300001"/>
  </r>
  <r>
    <n v="46"/>
    <n v="14"/>
    <n v="231"/>
    <n v="49"/>
    <x v="0"/>
    <n v="6.1060179999999997"/>
    <n v="2.3507414997199998"/>
    <n v="1"/>
    <x v="2"/>
    <n v="974.65851193599997"/>
    <n v="6.1060181131900002"/>
    <n v="2.3507414959899999"/>
  </r>
  <r>
    <n v="47"/>
    <n v="15"/>
    <n v="232"/>
    <n v="59"/>
    <x v="0"/>
    <n v="5.6876870000000004"/>
    <n v="1.8854969962399999"/>
    <n v="1"/>
    <x v="2"/>
    <n v="974.65851193599997"/>
    <n v="5.6876874086100004"/>
    <n v="1.8854970016099999"/>
  </r>
  <r>
    <n v="48"/>
    <n v="16"/>
    <n v="233"/>
    <n v="64"/>
    <x v="0"/>
    <n v="19.676627"/>
    <n v="24.536721011200001"/>
    <n v="1"/>
    <x v="2"/>
    <n v="974.65851193599997"/>
    <n v="19.676627091099999"/>
    <n v="24.536721007899999"/>
  </r>
  <r>
    <n v="49"/>
    <n v="17"/>
    <n v="236"/>
    <n v="84"/>
    <x v="0"/>
    <n v="8.9801500000000001"/>
    <n v="3.42132547796"/>
    <n v="0"/>
    <x v="1"/>
    <n v="1630.01636854"/>
    <n v="8.9801500780399994"/>
    <n v="3.4213254990099999"/>
  </r>
  <r>
    <n v="50"/>
    <n v="18"/>
    <n v="241"/>
    <n v="3"/>
    <x v="0"/>
    <n v="7.9720120000000003"/>
    <n v="2.5430579955799999"/>
    <n v="0"/>
    <x v="1"/>
    <n v="1630.01636854"/>
    <n v="7.9720120451399996"/>
    <n v="2.5430579955799999"/>
  </r>
  <r>
    <n v="51"/>
    <n v="19"/>
    <n v="242"/>
    <n v="5"/>
    <x v="0"/>
    <n v="6.0348329999999999"/>
    <n v="2.3614135094600002"/>
    <n v="0"/>
    <x v="1"/>
    <n v="1630.01636854"/>
    <n v="6.0348327528699999"/>
    <n v="2.3614135003699999"/>
  </r>
  <r>
    <n v="52"/>
    <n v="20"/>
    <n v="243"/>
    <n v="6"/>
    <x v="0"/>
    <n v="5.3502470000000004"/>
    <n v="1.4359934944599999"/>
    <n v="0"/>
    <x v="1"/>
    <n v="1630.01636854"/>
    <n v="5.3502470642800004"/>
    <n v="1.4359934994500001"/>
  </r>
  <r>
    <n v="53"/>
    <n v="21"/>
    <n v="244"/>
    <n v="10"/>
    <x v="0"/>
    <n v="8.384328"/>
    <n v="3.6446650052499998"/>
    <n v="0"/>
    <x v="1"/>
    <n v="1630.01636854"/>
    <n v="7.4323315293699999"/>
    <n v="3.1097442915800002"/>
  </r>
  <r>
    <n v="54"/>
    <n v="25"/>
    <n v="265"/>
    <n v="77"/>
    <x v="0"/>
    <n v="9.9919480000000007"/>
    <n v="6.15042447059"/>
    <n v="0"/>
    <x v="1"/>
    <n v="1630.01636854"/>
    <n v="9.9919480323199998"/>
    <n v="6.1504244995299997"/>
  </r>
  <r>
    <n v="55"/>
    <n v="26"/>
    <n v="267"/>
    <n v="87"/>
    <x v="0"/>
    <n v="24.895254999999999"/>
    <n v="25.965944027500001"/>
    <n v="0"/>
    <x v="1"/>
    <n v="1630.01636854"/>
    <n v="24.895254832799999"/>
    <n v="25.9659440135"/>
  </r>
  <r>
    <n v="56"/>
    <n v="27"/>
    <n v="268"/>
    <n v="88"/>
    <x v="0"/>
    <n v="10.889834"/>
    <n v="7.4322990061900001"/>
    <n v="0"/>
    <x v="1"/>
    <n v="1630.01636854"/>
    <n v="10.8898339282"/>
    <n v="7.4322990064400001"/>
  </r>
  <r>
    <n v="57"/>
    <n v="29"/>
    <n v="270"/>
    <n v="2"/>
    <x v="0"/>
    <n v="5.7351470000000004"/>
    <n v="1.81939600822"/>
    <n v="0"/>
    <x v="1"/>
    <n v="1630.01636854"/>
    <n v="5.73514662959"/>
    <n v="1.8193960018099999"/>
  </r>
  <r>
    <n v="58"/>
    <n v="30"/>
    <n v="271"/>
    <n v="1"/>
    <x v="1"/>
    <n v="50.483614000000003"/>
    <n v="52.476571509000003"/>
    <n v="0"/>
    <x v="1"/>
    <n v="1630.01636854"/>
    <n v="50.483614350899998"/>
    <n v="52.4765715124"/>
  </r>
  <r>
    <n v="59"/>
    <n v="31"/>
    <n v="272"/>
    <n v="4"/>
    <x v="1"/>
    <n v="4.8149990000000003"/>
    <n v="1.24165351163"/>
    <n v="0"/>
    <x v="1"/>
    <n v="1630.01636854"/>
    <n v="4.8149985491300002"/>
    <n v="1.2416534985800001"/>
  </r>
  <r>
    <n v="60"/>
    <n v="32"/>
    <n v="273"/>
    <n v="7"/>
    <x v="1"/>
    <n v="26.523506999999999"/>
    <n v="32.712623991299999"/>
    <n v="0"/>
    <x v="1"/>
    <n v="1630.01636854"/>
    <n v="26.523506511800001"/>
    <n v="32.712624008600002"/>
  </r>
  <r>
    <n v="61"/>
    <n v="33"/>
    <n v="274"/>
    <n v="8"/>
    <x v="1"/>
    <n v="6.0190359999999998"/>
    <n v="1.1544270050600001"/>
    <n v="0"/>
    <x v="1"/>
    <n v="1630.01636854"/>
    <n v="6.0190361047999996"/>
    <n v="1.1544270009299999"/>
  </r>
  <r>
    <n v="62"/>
    <n v="34"/>
    <n v="275"/>
    <n v="9"/>
    <x v="1"/>
    <n v="11.084661000000001"/>
    <n v="5.8945885011400003"/>
    <n v="0"/>
    <x v="1"/>
    <n v="1630.01636854"/>
    <n v="11.236508241899999"/>
    <n v="5.8613224497000003"/>
  </r>
  <r>
    <n v="63"/>
    <n v="43"/>
    <n v="284"/>
    <n v="29"/>
    <x v="1"/>
    <n v="7.9733939999999999"/>
    <n v="3.8349315041000001"/>
    <n v="1"/>
    <x v="2"/>
    <n v="974.65851193599997"/>
    <n v="7.9733935029399996"/>
    <n v="3.8349314971599999"/>
  </r>
  <r>
    <n v="64"/>
    <n v="44"/>
    <n v="285"/>
    <n v="30"/>
    <x v="1"/>
    <n v="7.1843389999999996"/>
    <n v="2.6013649882199998"/>
    <n v="1"/>
    <x v="2"/>
    <n v="974.65851193599997"/>
    <n v="7.1843392346800004"/>
    <n v="2.6013650032200002"/>
  </r>
  <r>
    <n v="65"/>
    <n v="45"/>
    <n v="286"/>
    <n v="31"/>
    <x v="1"/>
    <n v="7.7360829999999998"/>
    <n v="3.42490401433"/>
    <n v="1"/>
    <x v="2"/>
    <n v="974.65851193599997"/>
    <n v="7.7360831934099998"/>
    <n v="3.4249039990100001"/>
  </r>
  <r>
    <n v="66"/>
    <n v="46"/>
    <n v="287"/>
    <n v="32"/>
    <x v="1"/>
    <n v="14.669715"/>
    <n v="10.424769985299999"/>
    <n v="1"/>
    <x v="2"/>
    <n v="974.65851193599997"/>
    <n v="14.6728678567"/>
    <n v="10.4247264524"/>
  </r>
  <r>
    <n v="67"/>
    <n v="47"/>
    <n v="288"/>
    <n v="35"/>
    <x v="1"/>
    <n v="19.175303"/>
    <n v="21.4667480281"/>
    <n v="1"/>
    <x v="2"/>
    <n v="974.65851193599997"/>
    <n v="19.175303137099998"/>
    <n v="21.466747994199999"/>
  </r>
  <r>
    <n v="68"/>
    <n v="48"/>
    <n v="289"/>
    <n v="38"/>
    <x v="1"/>
    <n v="8.7581779999999991"/>
    <n v="4.4979659935600003"/>
    <n v="1"/>
    <x v="2"/>
    <n v="974.65851193599997"/>
    <n v="8.7581781048600007"/>
    <n v="4.4979659977799997"/>
  </r>
  <r>
    <n v="69"/>
    <n v="49"/>
    <n v="290"/>
    <n v="39"/>
    <x v="1"/>
    <n v="10.80936"/>
    <n v="5.0423494899800003"/>
    <n v="1"/>
    <x v="2"/>
    <n v="974.65851193599997"/>
    <n v="10.8093600261"/>
    <n v="5.04234949696"/>
  </r>
  <r>
    <n v="70"/>
    <n v="50"/>
    <n v="291"/>
    <n v="40"/>
    <x v="1"/>
    <n v="6.8138829999999997"/>
    <n v="2.2624994966899998"/>
    <n v="1"/>
    <x v="2"/>
    <n v="974.65851193599997"/>
    <n v="6.8138829137399997"/>
    <n v="2.2624994971399999"/>
  </r>
  <r>
    <n v="71"/>
    <n v="51"/>
    <n v="292"/>
    <n v="41"/>
    <x v="1"/>
    <n v="9.2497299999999996"/>
    <n v="4.7353650164100003"/>
    <n v="1"/>
    <x v="2"/>
    <n v="974.65851193599997"/>
    <n v="9.2497302709000007"/>
    <n v="4.7353650052200003"/>
  </r>
  <r>
    <n v="72"/>
    <n v="52"/>
    <n v="293"/>
    <n v="43"/>
    <x v="1"/>
    <n v="12.527217"/>
    <n v="6.4760220044899999"/>
    <n v="1"/>
    <x v="2"/>
    <n v="974.65851193599997"/>
    <n v="12.527216813800001"/>
    <n v="6.4760220006899996"/>
  </r>
  <r>
    <n v="73"/>
    <n v="53"/>
    <n v="294"/>
    <n v="44"/>
    <x v="1"/>
    <n v="7.7973080000000001"/>
    <n v="3.2709560235100001"/>
    <n v="1"/>
    <x v="2"/>
    <n v="974.65851193599997"/>
    <n v="7.7973081253099998"/>
    <n v="3.27095600565"/>
  </r>
  <r>
    <n v="74"/>
    <n v="54"/>
    <n v="295"/>
    <n v="45"/>
    <x v="1"/>
    <n v="7.1511959999999997"/>
    <n v="2.8353580005599999"/>
    <n v="1"/>
    <x v="2"/>
    <n v="974.65851193599997"/>
    <n v="7.1511962684899997"/>
    <n v="2.8353579997099998"/>
  </r>
  <r>
    <n v="75"/>
    <n v="55"/>
    <n v="296"/>
    <n v="46"/>
    <x v="1"/>
    <n v="13.062409000000001"/>
    <n v="7.5050820309299997"/>
    <n v="1"/>
    <x v="2"/>
    <n v="974.65851193599997"/>
    <n v="13.0624086922"/>
    <n v="7.5050819989299997"/>
  </r>
  <r>
    <n v="76"/>
    <n v="56"/>
    <n v="297"/>
    <n v="47"/>
    <x v="1"/>
    <n v="55.264577000000003"/>
    <n v="185.94923305099999"/>
    <n v="1"/>
    <x v="2"/>
    <n v="974.65851193599997"/>
    <n v="55.370831605200003"/>
    <n v="185.907062567"/>
  </r>
  <r>
    <n v="77"/>
    <n v="57"/>
    <n v="298"/>
    <n v="50"/>
    <x v="1"/>
    <n v="7.2124800000000002"/>
    <n v="2.6076520208099998"/>
    <n v="1"/>
    <x v="2"/>
    <n v="974.65851193599997"/>
    <n v="7.2124800843000001"/>
    <n v="2.6076520002599999"/>
  </r>
  <r>
    <n v="78"/>
    <n v="58"/>
    <n v="299"/>
    <n v="51"/>
    <x v="1"/>
    <n v="8.6388560000000005"/>
    <n v="4.7634284981199997"/>
    <n v="1"/>
    <x v="2"/>
    <n v="974.65851193599997"/>
    <n v="8.6388559847199993"/>
    <n v="4.7634284991899998"/>
  </r>
  <r>
    <n v="79"/>
    <n v="59"/>
    <n v="300"/>
    <n v="52"/>
    <x v="1"/>
    <n v="7.2294669999999996"/>
    <n v="2.75448698741"/>
    <n v="1"/>
    <x v="2"/>
    <n v="974.65851193599997"/>
    <n v="7.2294674746599998"/>
    <n v="2.7544869976199999"/>
  </r>
  <r>
    <n v="80"/>
    <n v="60"/>
    <n v="301"/>
    <n v="53"/>
    <x v="1"/>
    <n v="12.95642"/>
    <n v="7.6981405044900004"/>
    <n v="1"/>
    <x v="2"/>
    <n v="974.65851193599997"/>
    <n v="12.956419633699999"/>
    <n v="7.6981404969099998"/>
  </r>
  <r>
    <n v="81"/>
    <n v="61"/>
    <n v="302"/>
    <n v="54"/>
    <x v="1"/>
    <n v="59.189379000000002"/>
    <n v="132.01600798499999"/>
    <n v="1"/>
    <x v="2"/>
    <n v="974.65851193599997"/>
    <n v="59.189379048799999"/>
    <n v="132.01600800200001"/>
  </r>
  <r>
    <n v="82"/>
    <n v="62"/>
    <n v="303"/>
    <n v="55"/>
    <x v="1"/>
    <n v="30.384530000000002"/>
    <n v="48.474839523900002"/>
    <n v="1"/>
    <x v="2"/>
    <n v="974.65851193599997"/>
    <n v="30.384529730800001"/>
    <n v="48.474839493399998"/>
  </r>
  <r>
    <n v="83"/>
    <n v="63"/>
    <n v="304"/>
    <n v="56"/>
    <x v="1"/>
    <n v="15.028890000000001"/>
    <n v="11.841059980500001"/>
    <n v="1"/>
    <x v="2"/>
    <n v="974.65851193599997"/>
    <n v="15.0288897178"/>
    <n v="11.8410599897"/>
  </r>
  <r>
    <n v="84"/>
    <n v="64"/>
    <n v="305"/>
    <n v="57"/>
    <x v="1"/>
    <n v="11.307353000000001"/>
    <n v="6.7269619844399999"/>
    <n v="1"/>
    <x v="2"/>
    <n v="974.65851193599997"/>
    <n v="11.3073531191"/>
    <n v="6.7269620023899996"/>
  </r>
  <r>
    <n v="85"/>
    <n v="65"/>
    <n v="306"/>
    <n v="58"/>
    <x v="1"/>
    <n v="5.3099819999999998"/>
    <n v="1.29932900047"/>
    <n v="1"/>
    <x v="2"/>
    <n v="974.65851193599997"/>
    <n v="5.3099822990899996"/>
    <n v="1.29932900047"/>
  </r>
  <r>
    <n v="86"/>
    <n v="66"/>
    <n v="307"/>
    <n v="60"/>
    <x v="1"/>
    <n v="7.1398229999999998"/>
    <n v="3.3096975051999999"/>
    <n v="1"/>
    <x v="2"/>
    <n v="974.65851193599997"/>
    <n v="7.1398230103199998"/>
    <n v="3.3096975020200001"/>
  </r>
  <r>
    <n v="87"/>
    <n v="67"/>
    <n v="308"/>
    <n v="61"/>
    <x v="1"/>
    <n v="64.743941000000007"/>
    <n v="206.34498393499999"/>
    <n v="1"/>
    <x v="2"/>
    <n v="974.65851193599997"/>
    <n v="61.648676811400001"/>
    <n v="194.926006828"/>
  </r>
  <r>
    <n v="88"/>
    <n v="68"/>
    <n v="309"/>
    <n v="62"/>
    <x v="1"/>
    <n v="4.8099559999999997"/>
    <n v="1.2335660022899999"/>
    <n v="1"/>
    <x v="2"/>
    <n v="974.65851193599997"/>
    <n v="4.8099559811399999"/>
    <n v="1.23356600015"/>
  </r>
  <r>
    <n v="89"/>
    <n v="69"/>
    <n v="310"/>
    <n v="63"/>
    <x v="1"/>
    <n v="7.7992340000000002"/>
    <n v="2.8175059950299999"/>
    <n v="1"/>
    <x v="2"/>
    <n v="974.65851193599997"/>
    <n v="7.7992341012099997"/>
    <n v="2.8175060033900001"/>
  </r>
  <r>
    <n v="90"/>
    <n v="80"/>
    <n v="321"/>
    <n v="76"/>
    <x v="1"/>
    <n v="9.0305959999999992"/>
    <n v="3.8174734997300002"/>
    <n v="0"/>
    <x v="1"/>
    <n v="1630.01636854"/>
    <n v="8.2182525163799998"/>
    <n v="0.57647270098699999"/>
  </r>
  <r>
    <n v="91"/>
    <n v="81"/>
    <n v="322"/>
    <n v="78"/>
    <x v="1"/>
    <n v="20.061772000000001"/>
    <n v="26.878127996300002"/>
    <n v="0"/>
    <x v="1"/>
    <n v="1630.01636854"/>
    <n v="20.061772043800001"/>
    <n v="26.878127988999999"/>
  </r>
  <r>
    <n v="92"/>
    <n v="82"/>
    <n v="323"/>
    <n v="79"/>
    <x v="1"/>
    <n v="6.1984250000000003"/>
    <n v="2.13309999181"/>
    <n v="0"/>
    <x v="1"/>
    <n v="1630.01636854"/>
    <n v="6.1984246572800004"/>
    <n v="2.13309999762"/>
  </r>
  <r>
    <n v="93"/>
    <n v="83"/>
    <n v="324"/>
    <n v="80"/>
    <x v="1"/>
    <n v="7.3289330000000001"/>
    <n v="2.5179610165800002"/>
    <n v="0"/>
    <x v="1"/>
    <n v="1630.01636854"/>
    <n v="7.32893275106"/>
    <n v="2.5179610043"/>
  </r>
  <r>
    <n v="94"/>
    <n v="84"/>
    <n v="325"/>
    <n v="81"/>
    <x v="1"/>
    <n v="7.5705220000000004"/>
    <n v="2.6636810108"/>
    <n v="0"/>
    <x v="1"/>
    <n v="1630.01636854"/>
    <n v="7.5705219126800003"/>
    <n v="2.6636809990899999"/>
  </r>
  <r>
    <n v="95"/>
    <n v="85"/>
    <n v="326"/>
    <n v="82"/>
    <x v="1"/>
    <n v="5.8845130000000001"/>
    <n v="1.61246299218"/>
    <n v="0"/>
    <x v="1"/>
    <n v="1630.01636854"/>
    <n v="5.8845125333299997"/>
    <n v="1.61246299713"/>
  </r>
  <r>
    <n v="96"/>
    <n v="86"/>
    <n v="327"/>
    <n v="83"/>
    <x v="1"/>
    <n v="6.1329050000000001"/>
    <n v="1.8970965018099999"/>
    <n v="0"/>
    <x v="1"/>
    <n v="1630.01636854"/>
    <n v="6.1329045794999999"/>
    <n v="1.8970965018099999"/>
  </r>
  <r>
    <n v="97"/>
    <n v="87"/>
    <n v="328"/>
    <n v="85"/>
    <x v="1"/>
    <n v="6.0861510000000001"/>
    <n v="1.6923900026200001"/>
    <n v="0"/>
    <x v="1"/>
    <n v="1630.01636854"/>
    <n v="6.0861507858600001"/>
    <n v="1.6923900026200001"/>
  </r>
  <r>
    <n v="98"/>
    <n v="88"/>
    <n v="329"/>
    <n v="86"/>
    <x v="1"/>
    <n v="6.5699350000000001"/>
    <n v="2.2836049894300001"/>
    <n v="0"/>
    <x v="1"/>
    <n v="1630.01636854"/>
    <n v="6.5699348908999999"/>
    <n v="2.2836049956100002"/>
  </r>
  <r>
    <n v="99"/>
    <n v="89"/>
    <n v="330"/>
    <n v="89"/>
    <x v="1"/>
    <n v="8.2519089999999995"/>
    <n v="3.6420884905199999"/>
    <n v="0"/>
    <x v="1"/>
    <n v="1630.01636854"/>
    <n v="9.0642533327599999"/>
    <n v="0.40118909796899999"/>
  </r>
  <r>
    <n v="100"/>
    <n v="9"/>
    <n v="226"/>
    <n v="34"/>
    <x v="0"/>
    <n v="6.6671569999999996"/>
    <n v="2.4556744993800002"/>
    <n v="1"/>
    <x v="2"/>
    <n v="974.65851193599997"/>
    <n v="0.100917830278"/>
    <n v="2.1299998395900001E-4"/>
  </r>
  <r>
    <n v="101"/>
    <n v="46"/>
    <n v="287"/>
    <n v="32"/>
    <x v="1"/>
    <n v="14.669715"/>
    <n v="10.424769985299999"/>
    <n v="1"/>
    <x v="2"/>
    <n v="974.65851193599997"/>
    <n v="0.100917830278"/>
    <n v="2.1299998395900001E-4"/>
  </r>
  <r>
    <n v="102"/>
    <n v="13"/>
    <n v="230"/>
    <n v="48"/>
    <x v="0"/>
    <n v="9.6961089999999999"/>
    <n v="5.4750135180399999"/>
    <n v="1"/>
    <x v="2"/>
    <n v="974.65851193599997"/>
    <n v="1.98362709107"/>
    <n v="4.2136525140799998E-2"/>
  </r>
  <r>
    <n v="103"/>
    <n v="56"/>
    <n v="297"/>
    <n v="47"/>
    <x v="1"/>
    <n v="55.264577000000003"/>
    <n v="185.94923305099999"/>
    <n v="1"/>
    <x v="2"/>
    <n v="974.65851193599997"/>
    <n v="1.98362709107"/>
    <n v="4.2136525140799998E-2"/>
  </r>
  <r>
    <n v="104"/>
    <n v="21"/>
    <n v="244"/>
    <n v="10"/>
    <x v="0"/>
    <n v="8.384328"/>
    <n v="3.6446650052499998"/>
    <n v="0"/>
    <x v="1"/>
    <n v="1630.01636854"/>
    <n v="0.88057800797100005"/>
    <n v="3.3245469429800001E-2"/>
  </r>
  <r>
    <n v="105"/>
    <n v="34"/>
    <n v="275"/>
    <n v="9"/>
    <x v="1"/>
    <n v="11.084661000000001"/>
    <n v="5.8945885011400003"/>
    <n v="0"/>
    <x v="1"/>
    <n v="1630.01636854"/>
    <n v="0.88057800797100005"/>
    <n v="3.3245469429800001E-2"/>
  </r>
  <r>
    <n v="106"/>
    <n v="80"/>
    <n v="321"/>
    <n v="76"/>
    <x v="1"/>
    <n v="9.0305959999999992"/>
    <n v="3.8174734997300002"/>
    <n v="0"/>
    <x v="1"/>
    <n v="1630.01636854"/>
    <n v="8.06113409588"/>
    <n v="3.24100079836"/>
  </r>
  <r>
    <n v="107"/>
    <n v="89"/>
    <n v="330"/>
    <n v="89"/>
    <x v="1"/>
    <n v="8.2519089999999995"/>
    <n v="3.6420884905199999"/>
    <n v="0"/>
    <x v="1"/>
    <n v="1630.01636854"/>
    <n v="8.06113409588"/>
    <n v="3.24100079836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01">
  <r>
    <n v="1"/>
    <n v="65"/>
    <n v="65"/>
    <s v="2013_n_pt_0065"/>
    <n v="71918.982000000004"/>
    <n v="450858.516"/>
    <n v="2.9009999999999998"/>
    <x v="0"/>
    <n v="1"/>
    <x v="0"/>
    <n v="974.65851193599997"/>
  </r>
  <r>
    <n v="2"/>
    <n v="66"/>
    <n v="66"/>
    <s v="2013_n_pt_0066"/>
    <n v="71976.983999999997"/>
    <n v="450861.18599999999"/>
    <n v="4.12"/>
    <x v="1"/>
    <n v="1"/>
    <x v="0"/>
    <n v="974.65851193599997"/>
  </r>
  <r>
    <n v="3"/>
    <n v="62"/>
    <n v="62"/>
    <s v="2013_n_pt_0062"/>
    <n v="71933.891000000003"/>
    <n v="450863.53499999997"/>
    <n v="3.2109999999999999"/>
    <x v="1"/>
    <n v="1"/>
    <x v="0"/>
    <n v="974.65851193599997"/>
  </r>
  <r>
    <n v="4"/>
    <n v="64"/>
    <n v="64"/>
    <s v="2013_n_pt_0064"/>
    <n v="71930.471999999994"/>
    <n v="450864.478"/>
    <n v="2.9609999999999999"/>
    <x v="2"/>
    <n v="1"/>
    <x v="0"/>
    <n v="974.65851193599997"/>
  </r>
  <r>
    <n v="5"/>
    <n v="63"/>
    <n v="63"/>
    <s v="2013_n_pt_0063"/>
    <n v="71937.607999999993"/>
    <n v="450864.88500000001"/>
    <n v="3.093"/>
    <x v="1"/>
    <n v="1"/>
    <x v="0"/>
    <n v="974.65851193599997"/>
  </r>
  <r>
    <n v="6"/>
    <n v="68"/>
    <n v="68"/>
    <s v="2013_n_pt_0068"/>
    <n v="72011.850000000006"/>
    <n v="450888.30499999999"/>
    <n v="5.1879999999999997"/>
    <x v="1"/>
    <n v="1"/>
    <x v="0"/>
    <n v="974.65851193599997"/>
  </r>
  <r>
    <n v="7"/>
    <n v="67"/>
    <n v="67"/>
    <s v="2013_n_pt_0067"/>
    <n v="72001.782000000007"/>
    <n v="450899.85700000002"/>
    <n v="3.9830000000000001"/>
    <x v="1"/>
    <n v="1"/>
    <x v="0"/>
    <n v="974.65851193599997"/>
  </r>
  <r>
    <n v="8"/>
    <n v="69"/>
    <n v="69"/>
    <s v="2013_n_pt_0069"/>
    <n v="72018.759000000005"/>
    <n v="450901.66700000002"/>
    <n v="4.452"/>
    <x v="1"/>
    <n v="1"/>
    <x v="0"/>
    <n v="974.65851193599997"/>
  </r>
  <r>
    <n v="9"/>
    <n v="70"/>
    <n v="70"/>
    <s v="2013_n_pt_0070"/>
    <n v="72024.433000000005"/>
    <n v="450903.79399999999"/>
    <n v="4.4379999999999997"/>
    <x v="3"/>
    <n v="1"/>
    <x v="0"/>
    <n v="974.65851193599997"/>
  </r>
  <r>
    <n v="10"/>
    <n v="61"/>
    <n v="61"/>
    <s v="2013_n_pt_0061"/>
    <n v="71967.131999999998"/>
    <n v="450904.951"/>
    <n v="3.1070000000000002"/>
    <x v="1"/>
    <n v="1"/>
    <x v="0"/>
    <n v="974.65851193599997"/>
  </r>
  <r>
    <n v="11"/>
    <n v="71"/>
    <n v="71"/>
    <s v="2013_n_pt_0071"/>
    <n v="72030.038"/>
    <n v="450907.45299999998"/>
    <n v="4.7"/>
    <x v="1"/>
    <n v="1"/>
    <x v="0"/>
    <n v="974.65851193599997"/>
  </r>
  <r>
    <n v="12"/>
    <n v="60"/>
    <n v="60"/>
    <s v="2013_n_pt_0060"/>
    <n v="71971.86"/>
    <n v="450909.04399999999"/>
    <n v="3.0630000000000002"/>
    <x v="0"/>
    <n v="1"/>
    <x v="0"/>
    <n v="974.65851193599997"/>
  </r>
  <r>
    <n v="13"/>
    <n v="72"/>
    <n v="72"/>
    <s v="2013_n_pt_0072"/>
    <n v="72023.353000000003"/>
    <n v="450912.41600000003"/>
    <n v="3.9289999999999998"/>
    <x v="4"/>
    <n v="1"/>
    <x v="0"/>
    <n v="974.65851193599997"/>
  </r>
  <r>
    <n v="14"/>
    <n v="58"/>
    <n v="58"/>
    <s v="2013_n_pt_0058"/>
    <n v="71975.944000000003"/>
    <n v="450913.71299999999"/>
    <n v="3.1949999999999998"/>
    <x v="1"/>
    <n v="1"/>
    <x v="0"/>
    <n v="974.65851193599997"/>
  </r>
  <r>
    <n v="15"/>
    <n v="59"/>
    <n v="59"/>
    <s v="2013_n_pt_0059"/>
    <n v="71970.853000000003"/>
    <n v="450914.01699999999"/>
    <n v="3.069"/>
    <x v="1"/>
    <n v="1"/>
    <x v="0"/>
    <n v="974.65851193599997"/>
  </r>
  <r>
    <n v="16"/>
    <n v="56"/>
    <n v="56"/>
    <s v="2013_n_pt_0056"/>
    <n v="71984.456000000006"/>
    <n v="450914.12800000003"/>
    <n v="3.2530000000000001"/>
    <x v="1"/>
    <n v="1"/>
    <x v="0"/>
    <n v="974.65851193599997"/>
  </r>
  <r>
    <n v="17"/>
    <n v="55"/>
    <n v="55"/>
    <s v="2013_n_pt_0055"/>
    <n v="71986.031000000003"/>
    <n v="450916.83199999999"/>
    <n v="3.2189999999999999"/>
    <x v="3"/>
    <n v="1"/>
    <x v="0"/>
    <n v="974.65851193599997"/>
  </r>
  <r>
    <n v="18"/>
    <n v="57"/>
    <n v="57"/>
    <s v="2013_n_pt_0057"/>
    <n v="71989.381999999998"/>
    <n v="450918.87099999998"/>
    <n v="3.0819999999999999"/>
    <x v="3"/>
    <n v="1"/>
    <x v="0"/>
    <n v="974.65851193599997"/>
  </r>
  <r>
    <n v="19"/>
    <n v="54"/>
    <n v="54"/>
    <s v="2013_n_pt_0054"/>
    <n v="71980.027000000002"/>
    <n v="450919.17800000001"/>
    <n v="2.9990000000000001"/>
    <x v="2"/>
    <n v="1"/>
    <x v="0"/>
    <n v="974.65851193599997"/>
  </r>
  <r>
    <n v="20"/>
    <n v="73"/>
    <n v="73"/>
    <s v="2013_n_pt_0073"/>
    <n v="72027.251999999993"/>
    <n v="450921.49599999998"/>
    <n v="3.843"/>
    <x v="1"/>
    <n v="1"/>
    <x v="0"/>
    <n v="974.65851193599997"/>
  </r>
  <r>
    <n v="21"/>
    <n v="53"/>
    <n v="53"/>
    <s v="2013_n_pt_0053"/>
    <n v="71974.794999999998"/>
    <n v="450925.75400000002"/>
    <n v="2.8239999999999998"/>
    <x v="2"/>
    <n v="1"/>
    <x v="0"/>
    <n v="974.65851193599997"/>
  </r>
  <r>
    <n v="22"/>
    <n v="52"/>
    <n v="52"/>
    <s v="2013_n_pt_0052"/>
    <n v="71977.209000000003"/>
    <n v="450927.82400000002"/>
    <n v="2.887"/>
    <x v="2"/>
    <n v="1"/>
    <x v="0"/>
    <n v="974.65851193599997"/>
  </r>
  <r>
    <n v="23"/>
    <n v="74"/>
    <n v="74"/>
    <s v="2013_n_pt_0074"/>
    <n v="72046.248999999996"/>
    <n v="450934.67800000001"/>
    <n v="4.2210000000000001"/>
    <x v="1"/>
    <n v="1"/>
    <x v="0"/>
    <n v="974.65851193599997"/>
  </r>
  <r>
    <n v="24"/>
    <n v="75"/>
    <n v="75"/>
    <s v="2013_n_pt_0075"/>
    <n v="72030.304999999993"/>
    <n v="450941.89"/>
    <n v="3.5249999999999999"/>
    <x v="1"/>
    <n v="1"/>
    <x v="0"/>
    <n v="974.65851193599997"/>
  </r>
  <r>
    <n v="25"/>
    <n v="51"/>
    <n v="51"/>
    <s v="2013_n_pt_0051"/>
    <n v="72004.089000000007"/>
    <n v="450947.43"/>
    <n v="2.8570000000000002"/>
    <x v="2"/>
    <n v="1"/>
    <x v="0"/>
    <n v="974.65851193599997"/>
  </r>
  <r>
    <n v="26"/>
    <n v="50"/>
    <n v="50"/>
    <s v="2013_n_pt_0050"/>
    <n v="72003.644"/>
    <n v="450957.02299999999"/>
    <n v="2.702"/>
    <x v="1"/>
    <n v="1"/>
    <x v="0"/>
    <n v="974.65851193599997"/>
  </r>
  <r>
    <n v="27"/>
    <n v="49"/>
    <n v="49"/>
    <s v="2013_n_pt_0049"/>
    <n v="72002.692999999999"/>
    <n v="450957.53100000002"/>
    <n v="2.68"/>
    <x v="1"/>
    <n v="1"/>
    <x v="0"/>
    <n v="974.65851193599997"/>
  </r>
  <r>
    <n v="28"/>
    <n v="48"/>
    <n v="48"/>
    <s v="2013_n_pt_0048"/>
    <n v="72002.73"/>
    <n v="450958.01"/>
    <n v="2.6930000000000001"/>
    <x v="1"/>
    <n v="1"/>
    <x v="0"/>
    <n v="974.65851193599997"/>
  </r>
  <r>
    <n v="29"/>
    <n v="47"/>
    <n v="47"/>
    <s v="2013_n_pt_0047"/>
    <n v="72003.046000000002"/>
    <n v="450958.02600000001"/>
    <n v="2.7040000000000002"/>
    <x v="1"/>
    <n v="1"/>
    <x v="0"/>
    <n v="974.65851193599997"/>
  </r>
  <r>
    <n v="30"/>
    <n v="76"/>
    <n v="76"/>
    <s v="2013_n_pt_0076"/>
    <n v="72022.051000000007"/>
    <n v="450960.70699999999"/>
    <n v="3.0840000000000001"/>
    <x v="1"/>
    <n v="1"/>
    <x v="0"/>
    <n v="974.65851193599997"/>
  </r>
  <r>
    <n v="31"/>
    <n v="78"/>
    <n v="78"/>
    <s v="2013_n_pt_0078"/>
    <n v="72039.585999999996"/>
    <n v="450963.60100000002"/>
    <n v="3.2650000000000001"/>
    <x v="2"/>
    <n v="1"/>
    <x v="0"/>
    <n v="974.65851193599997"/>
  </r>
  <r>
    <n v="32"/>
    <n v="77"/>
    <n v="77"/>
    <s v="2013_n_pt_0077"/>
    <n v="72038.353000000003"/>
    <n v="450964.38500000001"/>
    <n v="3.24"/>
    <x v="0"/>
    <n v="1"/>
    <x v="0"/>
    <n v="974.65851193599997"/>
  </r>
  <r>
    <n v="33"/>
    <n v="79"/>
    <n v="79"/>
    <s v="2013_n_pt_0079"/>
    <n v="72039.388000000006"/>
    <n v="450967.946"/>
    <n v="3.1949999999999998"/>
    <x v="3"/>
    <n v="1"/>
    <x v="0"/>
    <n v="974.65851193599997"/>
  </r>
  <r>
    <n v="34"/>
    <n v="39"/>
    <n v="39"/>
    <s v="2013_n_pt_0039"/>
    <n v="72050.516000000003"/>
    <n v="450976.44099999999"/>
    <n v="3.3820000000000001"/>
    <x v="1"/>
    <n v="1"/>
    <x v="0"/>
    <n v="974.65851193599997"/>
  </r>
  <r>
    <n v="35"/>
    <n v="43"/>
    <n v="43"/>
    <s v="2013_n_pt_0043"/>
    <n v="72043.736999999994"/>
    <n v="450979.91800000001"/>
    <n v="3.125"/>
    <x v="0"/>
    <n v="1"/>
    <x v="0"/>
    <n v="974.65851193599997"/>
  </r>
  <r>
    <n v="36"/>
    <n v="42"/>
    <n v="42"/>
    <s v="2013_n_pt_0042"/>
    <n v="72044.7"/>
    <n v="450980.41100000002"/>
    <n v="3.1269999999999998"/>
    <x v="0"/>
    <n v="1"/>
    <x v="0"/>
    <n v="974.65851193599997"/>
  </r>
  <r>
    <n v="37"/>
    <n v="41"/>
    <n v="41"/>
    <s v="2013_n_pt_0041"/>
    <n v="72053.569000000003"/>
    <n v="450981.17700000003"/>
    <n v="3.32"/>
    <x v="2"/>
    <n v="1"/>
    <x v="0"/>
    <n v="974.65851193599997"/>
  </r>
  <r>
    <n v="38"/>
    <n v="38"/>
    <n v="38"/>
    <s v="2013_n_pt_0038"/>
    <n v="72091.725000000006"/>
    <n v="450985.12900000002"/>
    <n v="4.0359999999999996"/>
    <x v="3"/>
    <n v="1"/>
    <x v="0"/>
    <n v="974.65851193599997"/>
  </r>
  <r>
    <n v="39"/>
    <n v="80"/>
    <n v="80"/>
    <s v="2013_n_pt_0080"/>
    <n v="72055.676000000007"/>
    <n v="450987.05900000001"/>
    <n v="3.2440000000000002"/>
    <x v="3"/>
    <n v="1"/>
    <x v="0"/>
    <n v="974.65851193599997"/>
  </r>
  <r>
    <n v="40"/>
    <n v="40"/>
    <n v="40"/>
    <s v="2013_n_pt_0040"/>
    <n v="72055.828999999998"/>
    <n v="450987.06"/>
    <n v="3.234"/>
    <x v="3"/>
    <n v="1"/>
    <x v="0"/>
    <n v="974.65851193599997"/>
  </r>
  <r>
    <n v="41"/>
    <n v="44"/>
    <n v="44"/>
    <s v="2013_n_pt_0044"/>
    <n v="72043.148000000001"/>
    <n v="450988.29599999997"/>
    <n v="2.9609999999999999"/>
    <x v="2"/>
    <n v="1"/>
    <x v="0"/>
    <n v="974.65851193599997"/>
  </r>
  <r>
    <n v="42"/>
    <n v="45"/>
    <n v="45"/>
    <s v="2013_n_pt_0045"/>
    <n v="72033.034"/>
    <n v="450990.69699999999"/>
    <n v="2.8180000000000001"/>
    <x v="3"/>
    <n v="1"/>
    <x v="0"/>
    <n v="974.65851193599997"/>
  </r>
  <r>
    <n v="43"/>
    <n v="46"/>
    <n v="46"/>
    <s v="2013_n_pt_0046"/>
    <n v="72036.687000000005"/>
    <n v="450992.62199999997"/>
    <n v="2.8090000000000002"/>
    <x v="0"/>
    <n v="1"/>
    <x v="0"/>
    <n v="974.65851193599997"/>
  </r>
  <r>
    <n v="44"/>
    <n v="81"/>
    <n v="81"/>
    <s v="2013_n_pt_0081"/>
    <n v="72068.577000000005"/>
    <n v="451003.70400000003"/>
    <n v="3.1160000000000001"/>
    <x v="3"/>
    <n v="1"/>
    <x v="0"/>
    <n v="974.65851193599997"/>
  </r>
  <r>
    <n v="45"/>
    <n v="37"/>
    <n v="37"/>
    <s v="2013_n_pt_0037"/>
    <n v="72078.811000000002"/>
    <n v="451006.59"/>
    <n v="3.3079999999999998"/>
    <x v="1"/>
    <n v="1"/>
    <x v="0"/>
    <n v="974.65851193599997"/>
  </r>
  <r>
    <n v="46"/>
    <n v="82"/>
    <n v="82"/>
    <s v="2013_n_pt_0082"/>
    <n v="72084.441999999995"/>
    <n v="451013.38299999997"/>
    <n v="3.1829999999999998"/>
    <x v="3"/>
    <n v="1"/>
    <x v="0"/>
    <n v="974.65851193599997"/>
  </r>
  <r>
    <n v="47"/>
    <n v="36"/>
    <n v="36"/>
    <s v="2013_n_pt_0036"/>
    <n v="72079.597999999998"/>
    <n v="451022.43599999999"/>
    <n v="3.0489999999999999"/>
    <x v="1"/>
    <n v="1"/>
    <x v="0"/>
    <n v="974.65851193599997"/>
  </r>
  <r>
    <n v="48"/>
    <n v="10"/>
    <n v="10"/>
    <s v="2013_n_pt_0010"/>
    <n v="72286.904999999999"/>
    <n v="451194.74599999998"/>
    <n v="5.1139999999999999"/>
    <x v="2"/>
    <n v="0"/>
    <x v="1"/>
    <n v="1630.01636854"/>
  </r>
  <r>
    <n v="49"/>
    <n v="9"/>
    <n v="9"/>
    <s v="2013_n_pt_0009"/>
    <n v="72291.304999999993"/>
    <n v="451198.29399999999"/>
    <n v="5.1619999999999999"/>
    <x v="1"/>
    <n v="0"/>
    <x v="1"/>
    <n v="1630.01636854"/>
  </r>
  <r>
    <n v="50"/>
    <n v="8"/>
    <n v="8"/>
    <s v="2013_n_pt_0008"/>
    <n v="72292.255999999994"/>
    <n v="451200.8"/>
    <n v="5.07"/>
    <x v="1"/>
    <n v="0"/>
    <x v="1"/>
    <n v="1630.01636854"/>
  </r>
  <r>
    <n v="51"/>
    <n v="7"/>
    <n v="7"/>
    <s v="2013_n_pt_0007"/>
    <n v="72291.267000000007"/>
    <n v="451204.24599999998"/>
    <n v="4.9870000000000001"/>
    <x v="1"/>
    <n v="0"/>
    <x v="1"/>
    <n v="1630.01636854"/>
  </r>
  <r>
    <n v="52"/>
    <n v="6"/>
    <n v="6"/>
    <s v="2013_n_pt_0006"/>
    <n v="72308.724000000002"/>
    <n v="451218.18900000001"/>
    <n v="5.0759999999999996"/>
    <x v="1"/>
    <n v="0"/>
    <x v="1"/>
    <n v="1630.01636854"/>
  </r>
  <r>
    <n v="53"/>
    <n v="4"/>
    <n v="4"/>
    <s v="2013_n_pt_0004"/>
    <n v="72309.009000000005"/>
    <n v="451219.26299999998"/>
    <n v="5.0599999999999996"/>
    <x v="1"/>
    <n v="0"/>
    <x v="1"/>
    <n v="1630.01636854"/>
  </r>
  <r>
    <n v="54"/>
    <n v="5"/>
    <n v="5"/>
    <s v="2013_n_pt_0005"/>
    <n v="72309.570000000007"/>
    <n v="451219.429"/>
    <n v="5.0709999999999997"/>
    <x v="1"/>
    <n v="0"/>
    <x v="1"/>
    <n v="1630.01636854"/>
  </r>
  <r>
    <n v="55"/>
    <n v="3"/>
    <n v="3"/>
    <s v="2013_n_pt_0003"/>
    <n v="72306.827000000005"/>
    <n v="451220.89399999997"/>
    <n v="4.984"/>
    <x v="1"/>
    <n v="0"/>
    <x v="1"/>
    <n v="1630.01636854"/>
  </r>
  <r>
    <n v="56"/>
    <n v="2"/>
    <n v="2"/>
    <s v="2013_n_pt_0002"/>
    <n v="72314.392000000007"/>
    <n v="451234.674"/>
    <n v="4.9379999999999997"/>
    <x v="2"/>
    <n v="0"/>
    <x v="1"/>
    <n v="1630.01636854"/>
  </r>
  <r>
    <n v="57"/>
    <n v="1"/>
    <n v="1"/>
    <s v="2013_n_pt_0001"/>
    <n v="72319.899000000005"/>
    <n v="451235.89199999999"/>
    <n v="4.984"/>
    <x v="1"/>
    <n v="0"/>
    <x v="1"/>
    <n v="1630.01636854"/>
  </r>
  <r>
    <n v="58"/>
    <n v="119"/>
    <n v="120"/>
    <s v="2013_n_pt_0120"/>
    <n v="72220.762000000002"/>
    <n v="451261.413"/>
    <n v="3.9790000000000001"/>
    <x v="2"/>
    <n v="0"/>
    <x v="1"/>
    <n v="1630.01636854"/>
  </r>
  <r>
    <n v="59"/>
    <n v="118"/>
    <n v="119"/>
    <s v="2013_n_pt_0119"/>
    <n v="72198.985000000001"/>
    <n v="451270.70199999999"/>
    <n v="3.51"/>
    <x v="1"/>
    <n v="0"/>
    <x v="1"/>
    <n v="1630.01636854"/>
  </r>
  <r>
    <n v="60"/>
    <n v="120"/>
    <n v="121"/>
    <s v="2013_n_pt_0121"/>
    <n v="72200.584000000003"/>
    <n v="451281.59499999997"/>
    <n v="3.4039999999999999"/>
    <x v="2"/>
    <n v="0"/>
    <x v="1"/>
    <n v="1630.01636854"/>
  </r>
  <r>
    <n v="61"/>
    <n v="123"/>
    <n v="124"/>
    <s v="2013_n_pt_0124"/>
    <n v="72158.264999999999"/>
    <n v="451296.41600000003"/>
    <n v="1.8129999999999999"/>
    <x v="2"/>
    <n v="0"/>
    <x v="1"/>
    <n v="1630.01636854"/>
  </r>
  <r>
    <n v="62"/>
    <n v="124"/>
    <n v="125"/>
    <s v="2013_n_pt_0125"/>
    <n v="72160.83"/>
    <n v="451296.71399999998"/>
    <n v="1.7969999999999999"/>
    <x v="1"/>
    <n v="0"/>
    <x v="1"/>
    <n v="1630.01636854"/>
  </r>
  <r>
    <n v="63"/>
    <n v="127"/>
    <n v="128"/>
    <s v="2013_n_pt_0128"/>
    <n v="72174.888000000006"/>
    <n v="451305.734"/>
    <n v="2.0710000000000002"/>
    <x v="2"/>
    <n v="0"/>
    <x v="1"/>
    <n v="1630.01636854"/>
  </r>
  <r>
    <n v="64"/>
    <n v="121"/>
    <n v="122"/>
    <s v="2013_n_pt_0122"/>
    <n v="72218.660999999993"/>
    <n v="451306.53399999999"/>
    <n v="3.508"/>
    <x v="2"/>
    <n v="0"/>
    <x v="1"/>
    <n v="1630.01636854"/>
  </r>
  <r>
    <n v="65"/>
    <n v="126"/>
    <n v="127"/>
    <s v="2013_n_pt_0127"/>
    <n v="72175.28"/>
    <n v="451309.179"/>
    <n v="2.0449999999999999"/>
    <x v="4"/>
    <n v="0"/>
    <x v="1"/>
    <n v="1630.01636854"/>
  </r>
  <r>
    <n v="66"/>
    <n v="128"/>
    <n v="129"/>
    <s v="2013_n_pt_0129"/>
    <n v="72176.084000000003"/>
    <n v="451310.16100000002"/>
    <n v="2.0859999999999999"/>
    <x v="2"/>
    <n v="0"/>
    <x v="1"/>
    <n v="1630.01636854"/>
  </r>
  <r>
    <n v="67"/>
    <n v="125"/>
    <n v="126"/>
    <s v="2013_n_pt_0126"/>
    <n v="72168.387000000002"/>
    <n v="451311.33600000001"/>
    <n v="1.81"/>
    <x v="2"/>
    <n v="0"/>
    <x v="1"/>
    <n v="1630.01636854"/>
  </r>
  <r>
    <n v="68"/>
    <n v="129"/>
    <n v="130"/>
    <s v="2013_n_pt_0130"/>
    <n v="72175.839000000007"/>
    <n v="451311.37699999998"/>
    <n v="1.9990000000000001"/>
    <x v="2"/>
    <n v="0"/>
    <x v="1"/>
    <n v="1630.01636854"/>
  </r>
  <r>
    <n v="69"/>
    <n v="130"/>
    <n v="131"/>
    <s v="2013_n_pt_0131"/>
    <n v="72177.489000000001"/>
    <n v="451317.16200000001"/>
    <n v="2.1080000000000001"/>
    <x v="2"/>
    <n v="0"/>
    <x v="1"/>
    <n v="1630.01636854"/>
  </r>
  <r>
    <n v="70"/>
    <n v="131"/>
    <n v="132"/>
    <s v="2013_n_pt_0132"/>
    <n v="72180.850999999995"/>
    <n v="451324.185"/>
    <n v="2.3149999999999999"/>
    <x v="1"/>
    <n v="0"/>
    <x v="1"/>
    <n v="1630.01636854"/>
  </r>
  <r>
    <n v="71"/>
    <n v="132"/>
    <n v="133"/>
    <s v="2013_n_pt_0133"/>
    <n v="72176.540999999997"/>
    <n v="451326.57299999997"/>
    <n v="2.1720000000000002"/>
    <x v="1"/>
    <n v="0"/>
    <x v="1"/>
    <n v="1630.01636854"/>
  </r>
  <r>
    <n v="72"/>
    <n v="133"/>
    <n v="134"/>
    <s v="2013_n_pt_0134"/>
    <n v="72175.59"/>
    <n v="451327.02100000001"/>
    <n v="2.1739999999999999"/>
    <x v="2"/>
    <n v="0"/>
    <x v="1"/>
    <n v="1630.01636854"/>
  </r>
  <r>
    <n v="73"/>
    <n v="179"/>
    <n v="180"/>
    <s v="2013_n_pt_0180"/>
    <n v="72283.725000000006"/>
    <n v="451394.22899999999"/>
    <n v="4.7160000000000002"/>
    <x v="1"/>
    <n v="0"/>
    <x v="1"/>
    <n v="1630.01636854"/>
  </r>
  <r>
    <n v="74"/>
    <n v="178"/>
    <n v="179"/>
    <s v="2013_n_pt_0179"/>
    <n v="72237.577999999994"/>
    <n v="451420.20500000002"/>
    <n v="3.8279999999999998"/>
    <x v="1"/>
    <n v="0"/>
    <x v="1"/>
    <n v="1630.01636854"/>
  </r>
  <r>
    <n v="75"/>
    <n v="173"/>
    <n v="174"/>
    <s v="2013_n_pt_0174"/>
    <n v="72205.452000000005"/>
    <n v="451430.87599999999"/>
    <n v="3.1749999999999998"/>
    <x v="2"/>
    <n v="0"/>
    <x v="1"/>
    <n v="1630.01636854"/>
  </r>
  <r>
    <n v="76"/>
    <n v="174"/>
    <n v="175"/>
    <s v="2013_n_pt_0175"/>
    <n v="72198.948000000004"/>
    <n v="451446.89299999998"/>
    <n v="3.323"/>
    <x v="1"/>
    <n v="0"/>
    <x v="1"/>
    <n v="1630.01636854"/>
  </r>
  <r>
    <n v="77"/>
    <n v="172"/>
    <n v="173"/>
    <s v="2013_n_pt_0173"/>
    <n v="72124.896999999997"/>
    <n v="451483.89299999998"/>
    <n v="2.766"/>
    <x v="2"/>
    <n v="0"/>
    <x v="1"/>
    <n v="1630.01636854"/>
  </r>
  <r>
    <n v="78"/>
    <n v="175"/>
    <n v="176"/>
    <s v="2013_n_pt_0176"/>
    <n v="72198.33"/>
    <n v="451485.86700000003"/>
    <n v="3.194"/>
    <x v="1"/>
    <n v="0"/>
    <x v="1"/>
    <n v="1630.01636854"/>
  </r>
  <r>
    <n v="79"/>
    <n v="170"/>
    <n v="171"/>
    <s v="2013_n_pt_0171"/>
    <n v="72127.160999999993"/>
    <n v="451492.34100000001"/>
    <n v="2.7280000000000002"/>
    <x v="2"/>
    <n v="0"/>
    <x v="1"/>
    <n v="1630.01636854"/>
  </r>
  <r>
    <n v="80"/>
    <n v="171"/>
    <n v="172"/>
    <s v="2013_n_pt_0172"/>
    <n v="72125.625"/>
    <n v="451493.31300000002"/>
    <n v="2.7029999999999998"/>
    <x v="2"/>
    <n v="0"/>
    <x v="1"/>
    <n v="1630.01636854"/>
  </r>
  <r>
    <n v="81"/>
    <n v="177"/>
    <n v="178"/>
    <s v="2013_n_pt_0178"/>
    <n v="72187.899000000005"/>
    <n v="451510.00300000003"/>
    <n v="3.081"/>
    <x v="2"/>
    <n v="0"/>
    <x v="1"/>
    <n v="1630.01636854"/>
  </r>
  <r>
    <n v="82"/>
    <n v="169"/>
    <n v="170"/>
    <s v="2013_n_pt_0170"/>
    <n v="72133.467000000004"/>
    <n v="451526.40600000002"/>
    <n v="2.7629999999999999"/>
    <x v="1"/>
    <n v="0"/>
    <x v="1"/>
    <n v="1630.01636854"/>
  </r>
  <r>
    <n v="83"/>
    <n v="176"/>
    <n v="177"/>
    <s v="2013_n_pt_0177"/>
    <n v="72196.816999999995"/>
    <n v="451527.75199999998"/>
    <n v="3.25"/>
    <x v="2"/>
    <n v="0"/>
    <x v="1"/>
    <n v="1630.01636854"/>
  </r>
  <r>
    <n v="84"/>
    <n v="168"/>
    <n v="169"/>
    <s v="2013_n_pt_0169"/>
    <n v="72156.650999999998"/>
    <n v="451565.36200000002"/>
    <n v="3.1120000000000001"/>
    <x v="1"/>
    <n v="0"/>
    <x v="1"/>
    <n v="1630.01636854"/>
  </r>
  <r>
    <n v="85"/>
    <n v="167"/>
    <n v="168"/>
    <s v="2013_n_pt_0168"/>
    <n v="72137.774000000005"/>
    <n v="451648.77799999999"/>
    <n v="2.9260000000000002"/>
    <x v="2"/>
    <n v="0"/>
    <x v="1"/>
    <n v="1630.01636854"/>
  </r>
  <r>
    <n v="86"/>
    <n v="166"/>
    <n v="167"/>
    <s v="2013_n_pt_0167"/>
    <n v="72135.611000000004"/>
    <n v="451655.09700000001"/>
    <n v="2.84"/>
    <x v="2"/>
    <n v="0"/>
    <x v="1"/>
    <n v="1630.01636854"/>
  </r>
  <r>
    <n v="87"/>
    <n v="161"/>
    <n v="162"/>
    <s v="2013_n_pt_0162"/>
    <n v="72227.587"/>
    <n v="452027.22600000002"/>
    <n v="3.3279999999999998"/>
    <x v="2"/>
    <n v="2"/>
    <x v="2"/>
    <n v="1927.7675571499999"/>
  </r>
  <r>
    <n v="88"/>
    <n v="160"/>
    <n v="161"/>
    <s v="2013_n_pt_0161"/>
    <n v="72228.532999999996"/>
    <n v="452054.103"/>
    <n v="3.2559999999999998"/>
    <x v="1"/>
    <n v="2"/>
    <x v="2"/>
    <n v="1927.7675571499999"/>
  </r>
  <r>
    <n v="89"/>
    <n v="159"/>
    <n v="160"/>
    <s v="2013_n_pt_0160"/>
    <n v="72224.52"/>
    <n v="452074.62400000001"/>
    <n v="3.306"/>
    <x v="1"/>
    <n v="2"/>
    <x v="2"/>
    <n v="1927.7675571499999"/>
  </r>
  <r>
    <n v="90"/>
    <n v="148"/>
    <n v="149"/>
    <s v="2013_n_pt_0149"/>
    <n v="72609.239000000001"/>
    <n v="452251.55800000002"/>
    <n v="3.177"/>
    <x v="1"/>
    <n v="3"/>
    <x v="3"/>
    <n v="2279.7974591399998"/>
  </r>
  <r>
    <n v="91"/>
    <n v="147"/>
    <n v="148"/>
    <s v="2013_n_pt_0148"/>
    <n v="72608.133000000002"/>
    <n v="452252.40500000003"/>
    <n v="3.1629999999999998"/>
    <x v="1"/>
    <n v="3"/>
    <x v="3"/>
    <n v="2279.7974591399998"/>
  </r>
  <r>
    <n v="92"/>
    <n v="145"/>
    <n v="146"/>
    <s v="2013_n_pt_0146"/>
    <n v="72578.763999999996"/>
    <n v="452270.74599999998"/>
    <n v="3.5819999999999999"/>
    <x v="1"/>
    <n v="3"/>
    <x v="3"/>
    <n v="2279.7974591399998"/>
  </r>
  <r>
    <n v="93"/>
    <n v="146"/>
    <n v="147"/>
    <s v="2013_n_pt_0147"/>
    <n v="72599.849000000002"/>
    <n v="452275.05699999997"/>
    <n v="3.0659999999999998"/>
    <x v="1"/>
    <n v="3"/>
    <x v="3"/>
    <n v="2279.7974591399998"/>
  </r>
  <r>
    <n v="94"/>
    <n v="141"/>
    <n v="142"/>
    <s v="2013_n_pt_0142"/>
    <n v="72328.926000000007"/>
    <n v="452483.467"/>
    <n v="3.3719999999999999"/>
    <x v="1"/>
    <n v="3"/>
    <x v="3"/>
    <n v="2279.7974591399998"/>
  </r>
  <r>
    <n v="95"/>
    <n v="140"/>
    <n v="141"/>
    <s v="2013_n_pt_0141"/>
    <n v="72328.97"/>
    <n v="452489.20699999999"/>
    <n v="3.403"/>
    <x v="1"/>
    <n v="3"/>
    <x v="3"/>
    <n v="2279.7974591399998"/>
  </r>
  <r>
    <n v="96"/>
    <n v="138"/>
    <n v="139"/>
    <s v="2013_n_pt_0139"/>
    <n v="72383.366999999998"/>
    <n v="452503.48700000002"/>
    <n v="3.2080000000000002"/>
    <x v="1"/>
    <n v="3"/>
    <x v="3"/>
    <n v="2279.7974591399998"/>
  </r>
  <r>
    <n v="97"/>
    <n v="137"/>
    <n v="138"/>
    <s v="2013_n_pt_0138"/>
    <n v="72400.293999999994"/>
    <n v="452505.72"/>
    <n v="3.2919999999999998"/>
    <x v="2"/>
    <n v="3"/>
    <x v="3"/>
    <n v="2279.7974591399998"/>
  </r>
  <r>
    <n v="98"/>
    <n v="139"/>
    <n v="140"/>
    <s v="2013_n_pt_0140"/>
    <n v="72345.581999999995"/>
    <n v="452506.636"/>
    <n v="3.3540000000000001"/>
    <x v="2"/>
    <n v="3"/>
    <x v="3"/>
    <n v="2279.7974591399998"/>
  </r>
  <r>
    <n v="99"/>
    <n v="135"/>
    <n v="136"/>
    <s v="2013_n_pt_0136"/>
    <n v="72422.087"/>
    <n v="452514.40899999999"/>
    <n v="3.3359999999999999"/>
    <x v="1"/>
    <n v="3"/>
    <x v="3"/>
    <n v="2279.7974591399998"/>
  </r>
  <r>
    <n v="100"/>
    <n v="136"/>
    <n v="137"/>
    <s v="2013_n_pt_0137"/>
    <n v="72422.093999999997"/>
    <n v="452515.12900000002"/>
    <n v="3.2480000000000002"/>
    <x v="0"/>
    <n v="3"/>
    <x v="3"/>
    <n v="2279.7974591399998"/>
  </r>
  <r>
    <n v="101"/>
    <n v="134"/>
    <n v="135"/>
    <s v="2013_n_pt_0135"/>
    <n v="72460.175000000003"/>
    <n v="452531.67700000003"/>
    <n v="3.3940000000000001"/>
    <x v="2"/>
    <n v="3"/>
    <x v="3"/>
    <n v="2279.7974591399998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267">
  <r>
    <n v="1"/>
    <n v="229"/>
    <n v="229"/>
    <s v="2014_v_pt_0229"/>
    <n v="71957.850999999995"/>
    <n v="450833.73700000002"/>
    <n v="4.4800000000000004"/>
    <x v="0"/>
    <n v="1"/>
    <x v="0"/>
    <n v="974.65851193599997"/>
  </r>
  <r>
    <n v="2"/>
    <n v="228"/>
    <n v="228"/>
    <s v="2014_v_pt_0228"/>
    <n v="71956.120999999999"/>
    <n v="450837.26799999998"/>
    <n v="4.28"/>
    <x v="1"/>
    <n v="1"/>
    <x v="0"/>
    <n v="974.65851193599997"/>
  </r>
  <r>
    <n v="3"/>
    <n v="235"/>
    <n v="235"/>
    <s v="2014_v_pt_0235"/>
    <n v="71951.429999999993"/>
    <n v="450837.76899999997"/>
    <n v="4.07"/>
    <x v="1"/>
    <n v="1"/>
    <x v="0"/>
    <n v="974.65851193599997"/>
  </r>
  <r>
    <n v="4"/>
    <n v="234"/>
    <n v="234"/>
    <s v="2014_v_pt_0234"/>
    <n v="71951.942999999999"/>
    <n v="450838.10100000002"/>
    <n v="4.07"/>
    <x v="1"/>
    <n v="1"/>
    <x v="0"/>
    <n v="974.65851193599997"/>
  </r>
  <r>
    <n v="5"/>
    <n v="227"/>
    <n v="227"/>
    <s v="2014_v_pt_0227"/>
    <n v="71956.164000000004"/>
    <n v="450839.45199999999"/>
    <n v="4.22"/>
    <x v="0"/>
    <n v="1"/>
    <x v="0"/>
    <n v="974.65851193599997"/>
  </r>
  <r>
    <n v="6"/>
    <n v="232"/>
    <n v="232"/>
    <s v="2014_v_pt_0232"/>
    <n v="71950.967000000004"/>
    <n v="450840.12400000001"/>
    <n v="3.98"/>
    <x v="1"/>
    <n v="1"/>
    <x v="0"/>
    <n v="974.65851193599997"/>
  </r>
  <r>
    <n v="7"/>
    <n v="233"/>
    <n v="233"/>
    <s v="2014_v_pt_0233"/>
    <n v="71950.456999999995"/>
    <n v="450840.484"/>
    <n v="3.93"/>
    <x v="1"/>
    <n v="1"/>
    <x v="0"/>
    <n v="974.65851193599997"/>
  </r>
  <r>
    <n v="8"/>
    <n v="230"/>
    <n v="230"/>
    <s v="2014_v_pt_0230"/>
    <n v="71952.608999999997"/>
    <n v="450842.12099999998"/>
    <n v="3.92"/>
    <x v="0"/>
    <n v="1"/>
    <x v="0"/>
    <n v="974.65851193599997"/>
  </r>
  <r>
    <n v="9"/>
    <n v="231"/>
    <n v="231"/>
    <s v="2014_v_pt_0231"/>
    <n v="71952.648000000001"/>
    <n v="450842.299"/>
    <n v="3.91"/>
    <x v="1"/>
    <n v="1"/>
    <x v="0"/>
    <n v="974.65851193599997"/>
  </r>
  <r>
    <n v="10"/>
    <n v="225"/>
    <n v="225"/>
    <s v="2014_v_pt_0225"/>
    <n v="71960.372000000003"/>
    <n v="450842.32799999998"/>
    <n v="4.18"/>
    <x v="0"/>
    <n v="1"/>
    <x v="0"/>
    <n v="974.65851193599997"/>
  </r>
  <r>
    <n v="11"/>
    <n v="226"/>
    <n v="226"/>
    <s v="2014_v_pt_0226"/>
    <n v="71960.157000000007"/>
    <n v="450842.788"/>
    <n v="4.1399999999999997"/>
    <x v="0"/>
    <n v="1"/>
    <x v="0"/>
    <n v="974.65851193599997"/>
  </r>
  <r>
    <n v="12"/>
    <n v="224"/>
    <n v="224"/>
    <s v="2014_v_pt_0224"/>
    <n v="71960.673999999999"/>
    <n v="450843.28600000002"/>
    <n v="4.13"/>
    <x v="0"/>
    <n v="1"/>
    <x v="0"/>
    <n v="974.65851193599997"/>
  </r>
  <r>
    <n v="13"/>
    <n v="222"/>
    <n v="222"/>
    <s v="2014_v_pt_0222"/>
    <n v="71962.381999999998"/>
    <n v="450845.609"/>
    <n v="4.0599999999999996"/>
    <x v="0"/>
    <n v="1"/>
    <x v="0"/>
    <n v="974.65851193599997"/>
  </r>
  <r>
    <n v="14"/>
    <n v="223"/>
    <n v="223"/>
    <s v="2014_v_pt_0223"/>
    <n v="71961.307000000001"/>
    <n v="450845.62400000001"/>
    <n v="3.98"/>
    <x v="0"/>
    <n v="1"/>
    <x v="0"/>
    <n v="974.65851193599997"/>
  </r>
  <r>
    <n v="15"/>
    <n v="220"/>
    <n v="220"/>
    <s v="2014_v_pt_0220"/>
    <n v="71963.837"/>
    <n v="450845.96899999998"/>
    <n v="4.09"/>
    <x v="0"/>
    <n v="1"/>
    <x v="0"/>
    <n v="974.65851193599997"/>
  </r>
  <r>
    <n v="16"/>
    <n v="219"/>
    <n v="219"/>
    <s v="2014_v_pt_0219"/>
    <n v="71963.665999999997"/>
    <n v="450846.467"/>
    <n v="4.0599999999999996"/>
    <x v="0"/>
    <n v="1"/>
    <x v="0"/>
    <n v="974.65851193599997"/>
  </r>
  <r>
    <n v="17"/>
    <n v="218"/>
    <n v="218"/>
    <s v="2014_v_pt_0218"/>
    <n v="71964.248999999996"/>
    <n v="450846.745"/>
    <n v="3.99"/>
    <x v="0"/>
    <n v="1"/>
    <x v="0"/>
    <n v="974.65851193599997"/>
  </r>
  <r>
    <n v="18"/>
    <n v="221"/>
    <n v="221"/>
    <s v="2014_v_pt_0221"/>
    <n v="71962.758000000002"/>
    <n v="450847.23300000001"/>
    <n v="3.94"/>
    <x v="0"/>
    <n v="1"/>
    <x v="0"/>
    <n v="974.65851193599997"/>
  </r>
  <r>
    <n v="19"/>
    <n v="215"/>
    <n v="215"/>
    <s v="2014_v_pt_0215"/>
    <n v="71968.320000000007"/>
    <n v="450847.82299999997"/>
    <n v="4.18"/>
    <x v="0"/>
    <n v="1"/>
    <x v="0"/>
    <n v="974.65851193599997"/>
  </r>
  <r>
    <n v="20"/>
    <n v="214"/>
    <n v="214"/>
    <s v="2014_v_pt_0214"/>
    <n v="71967.524999999994"/>
    <n v="450848.05499999999"/>
    <n v="4.1100000000000003"/>
    <x v="1"/>
    <n v="1"/>
    <x v="0"/>
    <n v="974.65851193599997"/>
  </r>
  <r>
    <n v="21"/>
    <n v="211"/>
    <n v="211"/>
    <s v="2014_v_pt_0211"/>
    <n v="71963.563999999998"/>
    <n v="450849.50599999999"/>
    <n v="3.88"/>
    <x v="0"/>
    <n v="1"/>
    <x v="0"/>
    <n v="974.65851193599997"/>
  </r>
  <r>
    <n v="22"/>
    <n v="212"/>
    <n v="212"/>
    <s v="2014_v_pt_0212"/>
    <n v="71964.797999999995"/>
    <n v="450849.51199999999"/>
    <n v="3.88"/>
    <x v="1"/>
    <n v="1"/>
    <x v="0"/>
    <n v="974.65851193599997"/>
  </r>
  <r>
    <n v="23"/>
    <n v="213"/>
    <n v="213"/>
    <s v="2014_v_pt_0213"/>
    <n v="71966.149000000005"/>
    <n v="450849.73800000001"/>
    <n v="3.92"/>
    <x v="1"/>
    <n v="1"/>
    <x v="0"/>
    <n v="974.65851193599997"/>
  </r>
  <r>
    <n v="24"/>
    <n v="217"/>
    <n v="217"/>
    <s v="2014_v_pt_0217"/>
    <n v="71975.157999999996"/>
    <n v="450850.99800000002"/>
    <n v="4.43"/>
    <x v="0"/>
    <n v="1"/>
    <x v="0"/>
    <n v="974.65851193599997"/>
  </r>
  <r>
    <n v="25"/>
    <n v="210"/>
    <n v="210"/>
    <s v="2014_v_pt_0210"/>
    <n v="71962.803"/>
    <n v="450851.06199999998"/>
    <n v="3.81"/>
    <x v="1"/>
    <n v="1"/>
    <x v="0"/>
    <n v="974.65851193599997"/>
  </r>
  <r>
    <n v="26"/>
    <n v="216"/>
    <n v="216"/>
    <s v="2014_v_pt_0216"/>
    <n v="71974.600999999995"/>
    <n v="450851.18"/>
    <n v="4.37"/>
    <x v="0"/>
    <n v="1"/>
    <x v="0"/>
    <n v="974.65851193599997"/>
  </r>
  <r>
    <n v="27"/>
    <n v="209"/>
    <n v="209"/>
    <s v="2014_v_pt_0209"/>
    <n v="71962.441000000006"/>
    <n v="450851.57799999998"/>
    <n v="3.79"/>
    <x v="0"/>
    <n v="1"/>
    <x v="0"/>
    <n v="974.65851193599997"/>
  </r>
  <r>
    <n v="28"/>
    <n v="207"/>
    <n v="207"/>
    <s v="2014_v_pt_0207"/>
    <n v="71964.428"/>
    <n v="450855.45699999999"/>
    <n v="3.69"/>
    <x v="0"/>
    <n v="1"/>
    <x v="0"/>
    <n v="974.65851193599997"/>
  </r>
  <r>
    <n v="29"/>
    <n v="206"/>
    <n v="206"/>
    <s v="2014_v_pt_0206"/>
    <n v="71964.210999999996"/>
    <n v="450856.15600000002"/>
    <n v="3.69"/>
    <x v="2"/>
    <n v="1"/>
    <x v="0"/>
    <n v="974.65851193599997"/>
  </r>
  <r>
    <n v="30"/>
    <n v="208"/>
    <n v="208"/>
    <s v="2014_v_pt_0208"/>
    <n v="71965.313999999998"/>
    <n v="450856.484"/>
    <n v="3.69"/>
    <x v="1"/>
    <n v="1"/>
    <x v="0"/>
    <n v="974.65851193599997"/>
  </r>
  <r>
    <n v="31"/>
    <n v="205"/>
    <n v="205"/>
    <s v="2014_v_pt_0205"/>
    <n v="71964.631999999998"/>
    <n v="450857.52799999999"/>
    <n v="3.72"/>
    <x v="0"/>
    <n v="1"/>
    <x v="0"/>
    <n v="974.65851193599997"/>
  </r>
  <r>
    <n v="32"/>
    <n v="204"/>
    <n v="204"/>
    <s v="2014_v_pt_0204"/>
    <n v="71964.324999999997"/>
    <n v="450858.16499999998"/>
    <n v="3.69"/>
    <x v="0"/>
    <n v="1"/>
    <x v="0"/>
    <n v="974.65851193599997"/>
  </r>
  <r>
    <n v="33"/>
    <n v="203"/>
    <n v="203"/>
    <s v="2014_v_pt_0203"/>
    <n v="71964.904999999999"/>
    <n v="450858.65700000001"/>
    <n v="3.7"/>
    <x v="0"/>
    <n v="1"/>
    <x v="0"/>
    <n v="974.65851193599997"/>
  </r>
  <r>
    <n v="34"/>
    <n v="202"/>
    <n v="202"/>
    <s v="2014_v_pt_0202"/>
    <n v="71970.168999999994"/>
    <n v="450860.55699999997"/>
    <n v="3.69"/>
    <x v="0"/>
    <n v="1"/>
    <x v="0"/>
    <n v="974.65851193599997"/>
  </r>
  <r>
    <n v="35"/>
    <n v="201"/>
    <n v="201"/>
    <s v="2014_v_pt_0201"/>
    <n v="71968.642000000007"/>
    <n v="450861.49099999998"/>
    <n v="3.74"/>
    <x v="0"/>
    <n v="1"/>
    <x v="0"/>
    <n v="974.65851193599997"/>
  </r>
  <r>
    <n v="36"/>
    <n v="195"/>
    <n v="195"/>
    <s v="2014_v_pt_0195"/>
    <n v="71973.263000000006"/>
    <n v="450861.93099999998"/>
    <n v="3.75"/>
    <x v="0"/>
    <n v="1"/>
    <x v="0"/>
    <n v="974.65851193599997"/>
  </r>
  <r>
    <n v="37"/>
    <n v="194"/>
    <n v="194"/>
    <s v="2014_v_pt_0194"/>
    <n v="71974.403999999995"/>
    <n v="450862.07900000003"/>
    <n v="3.74"/>
    <x v="0"/>
    <n v="1"/>
    <x v="0"/>
    <n v="974.65851193599997"/>
  </r>
  <r>
    <n v="38"/>
    <n v="236"/>
    <n v="236"/>
    <s v="2014_v_pt_0236"/>
    <n v="71933.592000000004"/>
    <n v="450862.63699999999"/>
    <n v="2.92"/>
    <x v="0"/>
    <n v="1"/>
    <x v="0"/>
    <n v="974.65851193599997"/>
  </r>
  <r>
    <n v="39"/>
    <n v="200"/>
    <n v="200"/>
    <s v="2014_v_pt_0200"/>
    <n v="71967.558999999994"/>
    <n v="450863.005"/>
    <n v="3.65"/>
    <x v="0"/>
    <n v="1"/>
    <x v="0"/>
    <n v="974.65851193599997"/>
  </r>
  <r>
    <n v="40"/>
    <n v="199"/>
    <n v="199"/>
    <s v="2014_v_pt_0199"/>
    <n v="71965.539999999994"/>
    <n v="450863.51"/>
    <n v="3.53"/>
    <x v="0"/>
    <n v="1"/>
    <x v="0"/>
    <n v="974.65851193599997"/>
  </r>
  <r>
    <n v="41"/>
    <n v="237"/>
    <n v="237"/>
    <s v="2014_v_pt_0237"/>
    <n v="71931.23"/>
    <n v="450864.62900000002"/>
    <n v="2.77"/>
    <x v="1"/>
    <n v="1"/>
    <x v="0"/>
    <n v="974.65851193599997"/>
  </r>
  <r>
    <n v="42"/>
    <n v="198"/>
    <n v="198"/>
    <s v="2014_v_pt_0198"/>
    <n v="71965.5"/>
    <n v="450865.65100000001"/>
    <n v="3.53"/>
    <x v="0"/>
    <n v="1"/>
    <x v="0"/>
    <n v="974.65851193599997"/>
  </r>
  <r>
    <n v="43"/>
    <n v="196"/>
    <n v="196"/>
    <s v="2014_v_pt_0196"/>
    <n v="71971.301000000007"/>
    <n v="450865.799"/>
    <n v="3.67"/>
    <x v="1"/>
    <n v="1"/>
    <x v="0"/>
    <n v="974.65851193599997"/>
  </r>
  <r>
    <n v="44"/>
    <n v="193"/>
    <n v="193"/>
    <s v="2014_v_pt_0193"/>
    <n v="71982.142999999996"/>
    <n v="450866.212"/>
    <n v="3.93"/>
    <x v="0"/>
    <n v="1"/>
    <x v="0"/>
    <n v="974.65851193599997"/>
  </r>
  <r>
    <n v="45"/>
    <n v="197"/>
    <n v="197"/>
    <s v="2014_v_pt_0197"/>
    <n v="71966.328999999998"/>
    <n v="450866.85"/>
    <n v="3.5"/>
    <x v="1"/>
    <n v="1"/>
    <x v="0"/>
    <n v="974.65851193599997"/>
  </r>
  <r>
    <n v="46"/>
    <n v="192"/>
    <n v="192"/>
    <s v="2014_v_pt_0192"/>
    <n v="71982.630999999994"/>
    <n v="450866.929"/>
    <n v="3.91"/>
    <x v="1"/>
    <n v="1"/>
    <x v="0"/>
    <n v="974.65851193599997"/>
  </r>
  <r>
    <n v="47"/>
    <n v="189"/>
    <n v="189"/>
    <s v="2014_v_pt_0189"/>
    <n v="71982.952999999994"/>
    <n v="450868.76699999999"/>
    <n v="3.88"/>
    <x v="1"/>
    <n v="1"/>
    <x v="0"/>
    <n v="974.65851193599997"/>
  </r>
  <r>
    <n v="48"/>
    <n v="238"/>
    <n v="238"/>
    <s v="2014_v_pt_0238"/>
    <n v="71937.331000000006"/>
    <n v="450868.97399999999"/>
    <n v="2.86"/>
    <x v="0"/>
    <n v="1"/>
    <x v="0"/>
    <n v="974.65851193599997"/>
  </r>
  <r>
    <n v="49"/>
    <n v="190"/>
    <n v="190"/>
    <s v="2014_v_pt_0190"/>
    <n v="71982.341"/>
    <n v="450869.65600000002"/>
    <n v="3.91"/>
    <x v="0"/>
    <n v="1"/>
    <x v="0"/>
    <n v="974.65851193599997"/>
  </r>
  <r>
    <n v="50"/>
    <n v="239"/>
    <n v="239"/>
    <s v="2014_v_pt_0239"/>
    <n v="71935.834000000003"/>
    <n v="450869.77399999998"/>
    <n v="2.83"/>
    <x v="0"/>
    <n v="1"/>
    <x v="0"/>
    <n v="974.65851193599997"/>
  </r>
  <r>
    <n v="51"/>
    <n v="191"/>
    <n v="191"/>
    <s v="2014_v_pt_0191"/>
    <n v="71981.312000000005"/>
    <n v="450870.03700000001"/>
    <n v="3.84"/>
    <x v="0"/>
    <n v="1"/>
    <x v="0"/>
    <n v="974.65851193599997"/>
  </r>
  <r>
    <n v="52"/>
    <n v="165"/>
    <n v="165"/>
    <s v="2014_v_pt_0165"/>
    <n v="71995.12"/>
    <n v="450872.65899999999"/>
    <n v="4.51"/>
    <x v="1"/>
    <n v="1"/>
    <x v="0"/>
    <n v="974.65851193599997"/>
  </r>
  <r>
    <n v="53"/>
    <n v="166"/>
    <n v="166"/>
    <s v="2014_v_pt_0166"/>
    <n v="71991.073999999993"/>
    <n v="450873.34600000002"/>
    <n v="4.2300000000000004"/>
    <x v="0"/>
    <n v="1"/>
    <x v="0"/>
    <n v="974.65851193599997"/>
  </r>
  <r>
    <n v="54"/>
    <n v="164"/>
    <n v="164"/>
    <s v="2014_v_pt_0164"/>
    <n v="71997.214999999997"/>
    <n v="450876.21"/>
    <n v="4.51"/>
    <x v="0"/>
    <n v="1"/>
    <x v="0"/>
    <n v="974.65851193599997"/>
  </r>
  <r>
    <n v="55"/>
    <n v="168"/>
    <n v="168"/>
    <s v="2014_v_pt_0168"/>
    <n v="71992.157999999996"/>
    <n v="450888.17300000001"/>
    <n v="4.2"/>
    <x v="1"/>
    <n v="1"/>
    <x v="0"/>
    <n v="974.65851193599997"/>
  </r>
  <r>
    <n v="56"/>
    <n v="167"/>
    <n v="167"/>
    <s v="2014_v_pt_0167"/>
    <n v="71992.179000000004"/>
    <n v="450888.19199999998"/>
    <n v="4.21"/>
    <x v="1"/>
    <n v="1"/>
    <x v="0"/>
    <n v="974.65851193599997"/>
  </r>
  <r>
    <n v="57"/>
    <n v="169"/>
    <n v="169"/>
    <s v="2014_v_pt_0169"/>
    <n v="71992.459000000003"/>
    <n v="450888.50699999998"/>
    <n v="4.21"/>
    <x v="2"/>
    <n v="1"/>
    <x v="0"/>
    <n v="974.65851193599997"/>
  </r>
  <r>
    <n v="58"/>
    <n v="170"/>
    <n v="170"/>
    <s v="2014_v_pt_0170"/>
    <n v="71995.274999999994"/>
    <n v="450893.7"/>
    <n v="4.24"/>
    <x v="1"/>
    <n v="1"/>
    <x v="0"/>
    <n v="974.65851193599997"/>
  </r>
  <r>
    <n v="59"/>
    <n v="172"/>
    <n v="172"/>
    <s v="2014_v_pt_0172"/>
    <n v="71995.998999999996"/>
    <n v="450893.96299999999"/>
    <n v="4.26"/>
    <x v="1"/>
    <n v="1"/>
    <x v="0"/>
    <n v="974.65851193599997"/>
  </r>
  <r>
    <n v="60"/>
    <n v="171"/>
    <n v="171"/>
    <s v="2014_v_pt_0171"/>
    <n v="71995.092999999993"/>
    <n v="450894.098"/>
    <n v="4.1900000000000004"/>
    <x v="1"/>
    <n v="1"/>
    <x v="0"/>
    <n v="974.65851193599997"/>
  </r>
  <r>
    <n v="61"/>
    <n v="173"/>
    <n v="173"/>
    <s v="2014_v_pt_0173"/>
    <n v="71996.343999999997"/>
    <n v="450894.42499999999"/>
    <n v="4.24"/>
    <x v="1"/>
    <n v="1"/>
    <x v="0"/>
    <n v="974.65851193599997"/>
  </r>
  <r>
    <n v="62"/>
    <n v="174"/>
    <n v="174"/>
    <s v="2014_v_pt_0174"/>
    <n v="72001.047999999995"/>
    <n v="450899.288"/>
    <n v="4.1399999999999997"/>
    <x v="0"/>
    <n v="1"/>
    <x v="0"/>
    <n v="974.65851193599997"/>
  </r>
  <r>
    <n v="63"/>
    <n v="175"/>
    <n v="175"/>
    <s v="2014_v_pt_0175"/>
    <n v="72001.820999999996"/>
    <n v="450899.96"/>
    <n v="4.2"/>
    <x v="0"/>
    <n v="1"/>
    <x v="0"/>
    <n v="974.65851193599997"/>
  </r>
  <r>
    <n v="64"/>
    <n v="178"/>
    <n v="178"/>
    <s v="2014_v_pt_0178"/>
    <n v="71983.706999999995"/>
    <n v="450911.92200000002"/>
    <n v="3.13"/>
    <x v="1"/>
    <n v="1"/>
    <x v="0"/>
    <n v="974.65851193599997"/>
  </r>
  <r>
    <n v="65"/>
    <n v="177"/>
    <n v="177"/>
    <s v="2014_v_pt_0177"/>
    <n v="71983.581000000006"/>
    <n v="450912.70199999999"/>
    <n v="3.1"/>
    <x v="1"/>
    <n v="1"/>
    <x v="0"/>
    <n v="974.65851193599997"/>
  </r>
  <r>
    <n v="66"/>
    <n v="176"/>
    <n v="176"/>
    <s v="2014_v_pt_0176"/>
    <n v="71984.138000000006"/>
    <n v="450913.09499999997"/>
    <n v="3.11"/>
    <x v="1"/>
    <n v="1"/>
    <x v="0"/>
    <n v="974.65851193599997"/>
  </r>
  <r>
    <n v="67"/>
    <n v="161"/>
    <n v="161"/>
    <s v="2014_v_pt_0161"/>
    <n v="72029.812000000005"/>
    <n v="450913.17300000001"/>
    <n v="4.07"/>
    <x v="0"/>
    <n v="1"/>
    <x v="0"/>
    <n v="974.65851193599997"/>
  </r>
  <r>
    <n v="68"/>
    <n v="159"/>
    <n v="159"/>
    <s v="2014_v_pt_0159"/>
    <n v="72030.137000000002"/>
    <n v="450913.41899999999"/>
    <n v="4.1100000000000003"/>
    <x v="0"/>
    <n v="1"/>
    <x v="0"/>
    <n v="974.65851193599997"/>
  </r>
  <r>
    <n v="69"/>
    <n v="160"/>
    <n v="160"/>
    <s v="2014_v_pt_0160"/>
    <n v="72030.698000000004"/>
    <n v="450913.571"/>
    <n v="4.12"/>
    <x v="0"/>
    <n v="1"/>
    <x v="0"/>
    <n v="974.65851193599997"/>
  </r>
  <r>
    <n v="70"/>
    <n v="158"/>
    <n v="158"/>
    <s v="2014_v_pt_0158"/>
    <n v="72029.331999999995"/>
    <n v="450913.837"/>
    <n v="4.03"/>
    <x v="0"/>
    <n v="1"/>
    <x v="0"/>
    <n v="974.65851193599997"/>
  </r>
  <r>
    <n v="71"/>
    <n v="157"/>
    <n v="157"/>
    <s v="2014_v_pt_0157"/>
    <n v="72027.611999999994"/>
    <n v="450916.46100000001"/>
    <n v="3.92"/>
    <x v="0"/>
    <n v="1"/>
    <x v="0"/>
    <n v="974.65851193599997"/>
  </r>
  <r>
    <n v="72"/>
    <n v="163"/>
    <n v="163"/>
    <s v="2014_v_pt_0163"/>
    <n v="72008.361000000004"/>
    <n v="450917.75199999998"/>
    <n v="3.54"/>
    <x v="1"/>
    <n v="1"/>
    <x v="0"/>
    <n v="974.65851193599997"/>
  </r>
  <r>
    <n v="73"/>
    <n v="156"/>
    <n v="156"/>
    <s v="2014_v_pt_0156"/>
    <n v="72029.587"/>
    <n v="450918.12199999997"/>
    <n v="3.92"/>
    <x v="0"/>
    <n v="1"/>
    <x v="0"/>
    <n v="974.65851193599997"/>
  </r>
  <r>
    <n v="74"/>
    <n v="162"/>
    <n v="162"/>
    <s v="2014_v_pt_0162"/>
    <n v="72012.322"/>
    <n v="450919.29300000001"/>
    <n v="3.52"/>
    <x v="1"/>
    <n v="1"/>
    <x v="0"/>
    <n v="974.65851193599997"/>
  </r>
  <r>
    <n v="75"/>
    <n v="141"/>
    <n v="141"/>
    <s v="2014_v_pt_0141"/>
    <n v="72040.290999999997"/>
    <n v="450920.85399999999"/>
    <n v="4.1500000000000004"/>
    <x v="0"/>
    <n v="1"/>
    <x v="0"/>
    <n v="974.65851193599997"/>
  </r>
  <r>
    <n v="76"/>
    <n v="140"/>
    <n v="140"/>
    <s v="2014_v_pt_0140"/>
    <n v="72042.055999999997"/>
    <n v="450921.13299999997"/>
    <n v="4.3099999999999996"/>
    <x v="1"/>
    <n v="1"/>
    <x v="0"/>
    <n v="974.65851193599997"/>
  </r>
  <r>
    <n v="77"/>
    <n v="138"/>
    <n v="138"/>
    <s v="2014_v_pt_0138"/>
    <n v="72042.240000000005"/>
    <n v="450921.17599999998"/>
    <n v="4.3899999999999997"/>
    <x v="0"/>
    <n v="1"/>
    <x v="0"/>
    <n v="974.65851193599997"/>
  </r>
  <r>
    <n v="78"/>
    <n v="142"/>
    <n v="142"/>
    <s v="2014_v_pt_0142"/>
    <n v="72037.854999999996"/>
    <n v="450921.64799999999"/>
    <n v="4.0199999999999996"/>
    <x v="1"/>
    <n v="1"/>
    <x v="0"/>
    <n v="974.65851193599997"/>
  </r>
  <r>
    <n v="79"/>
    <n v="139"/>
    <n v="139"/>
    <s v="2014_v_pt_0139"/>
    <n v="72042.137000000002"/>
    <n v="450921.70500000002"/>
    <n v="4.29"/>
    <x v="1"/>
    <n v="1"/>
    <x v="0"/>
    <n v="974.65851193599997"/>
  </r>
  <r>
    <n v="80"/>
    <n v="143"/>
    <n v="143"/>
    <s v="2014_v_pt_0143"/>
    <n v="72036.630999999994"/>
    <n v="450921.78499999997"/>
    <n v="3.99"/>
    <x v="1"/>
    <n v="1"/>
    <x v="0"/>
    <n v="974.65851193599997"/>
  </r>
  <r>
    <n v="81"/>
    <n v="154"/>
    <n v="154"/>
    <s v="2014_v_pt_0154"/>
    <n v="72016.849000000002"/>
    <n v="450922.777"/>
    <n v="3.52"/>
    <x v="0"/>
    <n v="1"/>
    <x v="0"/>
    <n v="974.65851193599997"/>
  </r>
  <r>
    <n v="82"/>
    <n v="144"/>
    <n v="144"/>
    <s v="2014_v_pt_0144"/>
    <n v="72034.986000000004"/>
    <n v="450923.61599999998"/>
    <n v="3.86"/>
    <x v="1"/>
    <n v="1"/>
    <x v="0"/>
    <n v="974.65851193599997"/>
  </r>
  <r>
    <n v="83"/>
    <n v="145"/>
    <n v="145"/>
    <s v="2014_v_pt_0145"/>
    <n v="72033.331000000006"/>
    <n v="450923.80200000003"/>
    <n v="3.82"/>
    <x v="0"/>
    <n v="1"/>
    <x v="0"/>
    <n v="974.65851193599997"/>
  </r>
  <r>
    <n v="84"/>
    <n v="155"/>
    <n v="155"/>
    <s v="2014_v_pt_0155"/>
    <n v="72025.429999999993"/>
    <n v="450924.13900000002"/>
    <n v="3.68"/>
    <x v="0"/>
    <n v="1"/>
    <x v="0"/>
    <n v="974.65851193599997"/>
  </r>
  <r>
    <n v="85"/>
    <n v="137"/>
    <n v="137"/>
    <s v="2014_v_pt_0137"/>
    <n v="72041.767999999996"/>
    <n v="450925.55900000001"/>
    <n v="4.07"/>
    <x v="0"/>
    <n v="1"/>
    <x v="0"/>
    <n v="974.65851193599997"/>
  </r>
  <r>
    <n v="86"/>
    <n v="146"/>
    <n v="146"/>
    <s v="2014_v_pt_0146"/>
    <n v="72034.876999999993"/>
    <n v="450925.65700000001"/>
    <n v="3.86"/>
    <x v="0"/>
    <n v="1"/>
    <x v="0"/>
    <n v="974.65851193599997"/>
  </r>
  <r>
    <n v="87"/>
    <n v="153"/>
    <n v="153"/>
    <s v="2014_v_pt_0153"/>
    <n v="72019.994999999995"/>
    <n v="450925.72499999998"/>
    <n v="3.52"/>
    <x v="0"/>
    <n v="1"/>
    <x v="0"/>
    <n v="974.65851193599997"/>
  </r>
  <r>
    <n v="88"/>
    <n v="152"/>
    <n v="152"/>
    <s v="2014_v_pt_0152"/>
    <n v="72019.047999999995"/>
    <n v="450926.53"/>
    <n v="3.56"/>
    <x v="0"/>
    <n v="1"/>
    <x v="0"/>
    <n v="974.65851193599997"/>
  </r>
  <r>
    <n v="89"/>
    <n v="151"/>
    <n v="151"/>
    <s v="2014_v_pt_0151"/>
    <n v="72022.093999999997"/>
    <n v="450926.61200000002"/>
    <n v="3.57"/>
    <x v="1"/>
    <n v="1"/>
    <x v="0"/>
    <n v="974.65851193599997"/>
  </r>
  <r>
    <n v="90"/>
    <n v="136"/>
    <n v="136"/>
    <s v="2014_v_pt_0136"/>
    <n v="72041.619000000006"/>
    <n v="450927.22600000002"/>
    <n v="4.0199999999999996"/>
    <x v="0"/>
    <n v="1"/>
    <x v="0"/>
    <n v="974.65851193599997"/>
  </r>
  <r>
    <n v="91"/>
    <n v="135"/>
    <n v="135"/>
    <s v="2014_v_pt_0135"/>
    <n v="72043.724000000002"/>
    <n v="450928.652"/>
    <n v="4.0599999999999996"/>
    <x v="0"/>
    <n v="1"/>
    <x v="0"/>
    <n v="974.65851193599997"/>
  </r>
  <r>
    <n v="92"/>
    <n v="179"/>
    <n v="179"/>
    <s v="2014_v_pt_0179"/>
    <n v="71988.812999999995"/>
    <n v="450929.85600000003"/>
    <n v="2.93"/>
    <x v="1"/>
    <n v="1"/>
    <x v="0"/>
    <n v="974.65851193599997"/>
  </r>
  <r>
    <n v="93"/>
    <n v="134"/>
    <n v="134"/>
    <s v="2014_v_pt_0134"/>
    <n v="72044.648000000001"/>
    <n v="450930.364"/>
    <n v="4.1100000000000003"/>
    <x v="0"/>
    <n v="1"/>
    <x v="0"/>
    <n v="974.65851193599997"/>
  </r>
  <r>
    <n v="94"/>
    <n v="182"/>
    <n v="182"/>
    <s v="2014_v_pt_0182"/>
    <n v="71992.237999999998"/>
    <n v="450931.41399999999"/>
    <n v="3.01"/>
    <x v="0"/>
    <n v="1"/>
    <x v="0"/>
    <n v="974.65851193599997"/>
  </r>
  <r>
    <n v="95"/>
    <n v="181"/>
    <n v="181"/>
    <s v="2014_v_pt_0181"/>
    <n v="71991.413"/>
    <n v="450931.60800000001"/>
    <n v="2.99"/>
    <x v="0"/>
    <n v="1"/>
    <x v="0"/>
    <n v="974.65851193599997"/>
  </r>
  <r>
    <n v="96"/>
    <n v="133"/>
    <n v="133"/>
    <s v="2014_v_pt_0133"/>
    <n v="72045.27"/>
    <n v="450931.72499999998"/>
    <n v="4.13"/>
    <x v="0"/>
    <n v="1"/>
    <x v="0"/>
    <n v="974.65851193599997"/>
  </r>
  <r>
    <n v="97"/>
    <n v="183"/>
    <n v="183"/>
    <s v="2014_v_pt_0183"/>
    <n v="71992.778000000006"/>
    <n v="450931.728"/>
    <n v="2.99"/>
    <x v="0"/>
    <n v="1"/>
    <x v="0"/>
    <n v="974.65851193599997"/>
  </r>
  <r>
    <n v="98"/>
    <n v="180"/>
    <n v="180"/>
    <s v="2014_v_pt_0180"/>
    <n v="71991.042000000001"/>
    <n v="450932.28200000001"/>
    <n v="2.93"/>
    <x v="1"/>
    <n v="1"/>
    <x v="0"/>
    <n v="974.65851193599997"/>
  </r>
  <r>
    <n v="99"/>
    <n v="184"/>
    <n v="184"/>
    <s v="2014_v_pt_0184"/>
    <n v="71991.038"/>
    <n v="450934.87400000001"/>
    <n v="2.86"/>
    <x v="0"/>
    <n v="1"/>
    <x v="0"/>
    <n v="974.65851193599997"/>
  </r>
  <r>
    <n v="100"/>
    <n v="185"/>
    <n v="185"/>
    <s v="2014_v_pt_0185"/>
    <n v="71992.235000000001"/>
    <n v="450934.89799999999"/>
    <n v="2.88"/>
    <x v="0"/>
    <n v="1"/>
    <x v="0"/>
    <n v="974.65851193599997"/>
  </r>
  <r>
    <n v="101"/>
    <n v="186"/>
    <n v="186"/>
    <s v="2014_v_pt_0186"/>
    <n v="71993.239000000001"/>
    <n v="450936.07"/>
    <n v="2.88"/>
    <x v="0"/>
    <n v="1"/>
    <x v="0"/>
    <n v="974.65851193599997"/>
  </r>
  <r>
    <n v="102"/>
    <n v="187"/>
    <n v="187"/>
    <s v="2014_v_pt_0187"/>
    <n v="71993.62"/>
    <n v="450937.44900000002"/>
    <n v="2.85"/>
    <x v="1"/>
    <n v="1"/>
    <x v="0"/>
    <n v="974.65851193599997"/>
  </r>
  <r>
    <n v="103"/>
    <n v="132"/>
    <n v="132"/>
    <s v="2014_v_pt_0132"/>
    <n v="72054.251000000004"/>
    <n v="450938.93199999997"/>
    <n v="4.22"/>
    <x v="1"/>
    <n v="1"/>
    <x v="0"/>
    <n v="974.65851193599997"/>
  </r>
  <r>
    <n v="104"/>
    <n v="188"/>
    <n v="188"/>
    <s v="2014_v_pt_0188"/>
    <n v="71994.926000000007"/>
    <n v="450939.016"/>
    <n v="2.88"/>
    <x v="1"/>
    <n v="1"/>
    <x v="0"/>
    <n v="974.65851193599997"/>
  </r>
  <r>
    <n v="105"/>
    <n v="240"/>
    <n v="240"/>
    <s v="2014_v_pt_0240"/>
    <n v="71922.968999999997"/>
    <n v="450940.66899999999"/>
    <n v="1.78"/>
    <x v="1"/>
    <n v="1"/>
    <x v="0"/>
    <n v="974.65851193599997"/>
  </r>
  <r>
    <n v="106"/>
    <n v="130"/>
    <n v="130"/>
    <s v="2014_v_pt_0130"/>
    <n v="72054.487999999998"/>
    <n v="450943.62599999999"/>
    <n v="4"/>
    <x v="0"/>
    <n v="1"/>
    <x v="0"/>
    <n v="974.65851193599997"/>
  </r>
  <r>
    <n v="107"/>
    <n v="126"/>
    <n v="126"/>
    <s v="2014_v_pt_0126"/>
    <n v="72061.271999999997"/>
    <n v="450945.924"/>
    <n v="4.18"/>
    <x v="0"/>
    <n v="1"/>
    <x v="0"/>
    <n v="974.65851193599997"/>
  </r>
  <r>
    <n v="108"/>
    <n v="125"/>
    <n v="125"/>
    <s v="2014_v_pt_0125"/>
    <n v="72058.573999999993"/>
    <n v="450948.38199999998"/>
    <n v="3.98"/>
    <x v="0"/>
    <n v="1"/>
    <x v="0"/>
    <n v="974.65851193599997"/>
  </r>
  <r>
    <n v="109"/>
    <n v="128"/>
    <n v="128"/>
    <s v="2014_v_pt_0128"/>
    <n v="72054.864000000001"/>
    <n v="450949.12099999998"/>
    <n v="3.84"/>
    <x v="0"/>
    <n v="1"/>
    <x v="0"/>
    <n v="974.65851193599997"/>
  </r>
  <r>
    <n v="110"/>
    <n v="124"/>
    <n v="124"/>
    <s v="2014_v_pt_0124"/>
    <n v="72058.399000000005"/>
    <n v="450949.15399999998"/>
    <n v="3.97"/>
    <x v="0"/>
    <n v="1"/>
    <x v="0"/>
    <n v="974.65851193599997"/>
  </r>
  <r>
    <n v="111"/>
    <n v="129"/>
    <n v="129"/>
    <s v="2014_v_pt_0129"/>
    <n v="72055.407000000007"/>
    <n v="450949.29599999997"/>
    <n v="3.84"/>
    <x v="1"/>
    <n v="1"/>
    <x v="0"/>
    <n v="974.65851193599997"/>
  </r>
  <r>
    <n v="112"/>
    <n v="123"/>
    <n v="123"/>
    <s v="2014_v_pt_0123"/>
    <n v="72058.28"/>
    <n v="450951.40700000001"/>
    <n v="3.9"/>
    <x v="0"/>
    <n v="1"/>
    <x v="0"/>
    <n v="974.65851193599997"/>
  </r>
  <r>
    <n v="113"/>
    <n v="119"/>
    <n v="119"/>
    <s v="2014_v_pt_0119"/>
    <n v="72065.092999999993"/>
    <n v="450953.01"/>
    <n v="4.0999999999999996"/>
    <x v="0"/>
    <n v="1"/>
    <x v="0"/>
    <n v="974.65851193599997"/>
  </r>
  <r>
    <n v="114"/>
    <n v="120"/>
    <n v="120"/>
    <s v="2014_v_pt_0120"/>
    <n v="72062.61"/>
    <n v="450953.39199999999"/>
    <n v="4.0199999999999996"/>
    <x v="0"/>
    <n v="1"/>
    <x v="0"/>
    <n v="974.65851193599997"/>
  </r>
  <r>
    <n v="115"/>
    <n v="122"/>
    <n v="122"/>
    <s v="2014_v_pt_0122"/>
    <n v="72057.332999999999"/>
    <n v="450953.66600000003"/>
    <n v="3.81"/>
    <x v="0"/>
    <n v="1"/>
    <x v="0"/>
    <n v="974.65851193599997"/>
  </r>
  <r>
    <n v="116"/>
    <n v="127"/>
    <n v="127"/>
    <s v="2014_v_pt_0127"/>
    <n v="72048.638999999996"/>
    <n v="450956.70799999998"/>
    <n v="3.55"/>
    <x v="0"/>
    <n v="1"/>
    <x v="0"/>
    <n v="974.65851193599997"/>
  </r>
  <r>
    <n v="117"/>
    <n v="150"/>
    <n v="150"/>
    <s v="2014_v_pt_0150"/>
    <n v="72003.775999999998"/>
    <n v="450957.076"/>
    <n v="2.68"/>
    <x v="0"/>
    <n v="1"/>
    <x v="0"/>
    <n v="974.65851193599997"/>
  </r>
  <r>
    <n v="118"/>
    <n v="117"/>
    <n v="117"/>
    <s v="2014_v_pt_0117"/>
    <n v="72073.278000000006"/>
    <n v="450957.16499999998"/>
    <n v="4.3499999999999996"/>
    <x v="1"/>
    <n v="1"/>
    <x v="0"/>
    <n v="974.65851193599997"/>
  </r>
  <r>
    <n v="119"/>
    <n v="148"/>
    <n v="148"/>
    <s v="2014_v_pt_0148"/>
    <n v="72002.687000000005"/>
    <n v="450957.52"/>
    <n v="2.64"/>
    <x v="0"/>
    <n v="1"/>
    <x v="0"/>
    <n v="974.65851193599997"/>
  </r>
  <r>
    <n v="120"/>
    <n v="149"/>
    <n v="149"/>
    <s v="2014_v_pt_0149"/>
    <n v="72003.119000000006"/>
    <n v="450958.04300000001"/>
    <n v="2.66"/>
    <x v="0"/>
    <n v="1"/>
    <x v="0"/>
    <n v="974.65851193599997"/>
  </r>
  <r>
    <n v="121"/>
    <n v="116"/>
    <n v="116"/>
    <s v="2014_v_pt_0116"/>
    <n v="72067.273000000001"/>
    <n v="450958.91200000001"/>
    <n v="3.94"/>
    <x v="0"/>
    <n v="1"/>
    <x v="0"/>
    <n v="974.65851193599997"/>
  </r>
  <r>
    <n v="122"/>
    <n v="147"/>
    <n v="147"/>
    <s v="2014_v_pt_0147"/>
    <n v="72011.024999999994"/>
    <n v="450958.94300000003"/>
    <n v="2.78"/>
    <x v="1"/>
    <n v="1"/>
    <x v="0"/>
    <n v="974.65851193599997"/>
  </r>
  <r>
    <n v="123"/>
    <n v="115"/>
    <n v="115"/>
    <s v="2014_v_pt_0115"/>
    <n v="72067.582999999999"/>
    <n v="450959.57900000003"/>
    <n v="3.94"/>
    <x v="0"/>
    <n v="1"/>
    <x v="0"/>
    <n v="974.65851193599997"/>
  </r>
  <r>
    <n v="124"/>
    <n v="118"/>
    <n v="118"/>
    <s v="2014_v_pt_0118"/>
    <n v="72063.509999999995"/>
    <n v="450960.04399999999"/>
    <n v="3.79"/>
    <x v="1"/>
    <n v="1"/>
    <x v="0"/>
    <n v="974.65851193599997"/>
  </r>
  <r>
    <n v="125"/>
    <n v="131"/>
    <n v="131"/>
    <s v="2014_v_pt_0131"/>
    <n v="72022.263000000006"/>
    <n v="450960.54700000002"/>
    <n v="3.08"/>
    <x v="0"/>
    <n v="1"/>
    <x v="0"/>
    <n v="974.65851193599997"/>
  </r>
  <r>
    <n v="126"/>
    <n v="113"/>
    <n v="113"/>
    <s v="2014_v_pt_0113"/>
    <n v="72069.146999999997"/>
    <n v="450960.83500000002"/>
    <n v="3.97"/>
    <x v="0"/>
    <n v="1"/>
    <x v="0"/>
    <n v="974.65851193599997"/>
  </r>
  <r>
    <n v="127"/>
    <n v="114"/>
    <n v="114"/>
    <s v="2014_v_pt_0114"/>
    <n v="72067.92"/>
    <n v="450961.48300000001"/>
    <n v="3.89"/>
    <x v="1"/>
    <n v="1"/>
    <x v="0"/>
    <n v="974.65851193599997"/>
  </r>
  <r>
    <n v="128"/>
    <n v="112"/>
    <n v="112"/>
    <s v="2014_v_pt_0112"/>
    <n v="72068.277000000002"/>
    <n v="450962.85200000001"/>
    <n v="3.87"/>
    <x v="0"/>
    <n v="1"/>
    <x v="0"/>
    <n v="974.65851193599997"/>
  </r>
  <r>
    <n v="129"/>
    <n v="121"/>
    <n v="121"/>
    <s v="2014_v_pt_0121"/>
    <n v="72056.956999999995"/>
    <n v="450965.99200000003"/>
    <n v="3.58"/>
    <x v="0"/>
    <n v="1"/>
    <x v="0"/>
    <n v="974.65851193599997"/>
  </r>
  <r>
    <n v="130"/>
    <n v="241"/>
    <n v="241"/>
    <s v="2014_v_pt_0241"/>
    <n v="71965.490999999995"/>
    <n v="450975.82199999999"/>
    <n v="1.79"/>
    <x v="1"/>
    <n v="1"/>
    <x v="0"/>
    <n v="974.65851193599997"/>
  </r>
  <r>
    <n v="131"/>
    <n v="247"/>
    <n v="247"/>
    <s v="2014_v_pt_0247"/>
    <n v="71970.627999999997"/>
    <n v="450983.25699999998"/>
    <n v="1.75"/>
    <x v="1"/>
    <n v="1"/>
    <x v="0"/>
    <n v="974.65851193599997"/>
  </r>
  <r>
    <n v="132"/>
    <n v="242"/>
    <n v="242"/>
    <s v="2014_v_pt_0242"/>
    <n v="71970.604999999996"/>
    <n v="450983.35499999998"/>
    <n v="1.79"/>
    <x v="1"/>
    <n v="1"/>
    <x v="0"/>
    <n v="974.65851193599997"/>
  </r>
  <r>
    <n v="133"/>
    <n v="111"/>
    <n v="111"/>
    <s v="2014_v_pt_0111"/>
    <n v="72110.138999999996"/>
    <n v="450996.08899999998"/>
    <n v="4.51"/>
    <x v="1"/>
    <n v="1"/>
    <x v="0"/>
    <n v="974.65851193599997"/>
  </r>
  <r>
    <n v="134"/>
    <n v="110"/>
    <n v="110"/>
    <s v="2014_v_pt_0110"/>
    <n v="72109.880999999994"/>
    <n v="450999.929"/>
    <n v="4.22"/>
    <x v="0"/>
    <n v="1"/>
    <x v="0"/>
    <n v="974.65851193599997"/>
  </r>
  <r>
    <n v="135"/>
    <n v="109"/>
    <n v="109"/>
    <s v="2014_v_pt_0109"/>
    <n v="72110.214000000007"/>
    <n v="450999.94099999999"/>
    <n v="4.2300000000000004"/>
    <x v="2"/>
    <n v="1"/>
    <x v="0"/>
    <n v="974.65851193599997"/>
  </r>
  <r>
    <n v="136"/>
    <n v="108"/>
    <n v="108"/>
    <s v="2014_v_pt_0108"/>
    <n v="72094.73"/>
    <n v="451001.32199999999"/>
    <n v="3.63"/>
    <x v="0"/>
    <n v="1"/>
    <x v="0"/>
    <n v="974.65851193599997"/>
  </r>
  <r>
    <n v="137"/>
    <n v="243"/>
    <n v="243"/>
    <s v="2014_v_pt_0243"/>
    <n v="71902.082999999999"/>
    <n v="451002.94199999998"/>
    <n v="1.49"/>
    <x v="1"/>
    <n v="1"/>
    <x v="0"/>
    <n v="974.65851193599997"/>
  </r>
  <r>
    <n v="138"/>
    <n v="246"/>
    <n v="246"/>
    <s v="2014_v_pt_0246"/>
    <n v="71976.986999999994"/>
    <n v="451008.90299999999"/>
    <n v="1.74"/>
    <x v="2"/>
    <n v="1"/>
    <x v="0"/>
    <n v="974.65851193599997"/>
  </r>
  <r>
    <n v="139"/>
    <n v="106"/>
    <n v="106"/>
    <s v="2014_v_pt_0106"/>
    <n v="72103.206999999995"/>
    <n v="451009.69400000002"/>
    <n v="3.68"/>
    <x v="1"/>
    <n v="1"/>
    <x v="0"/>
    <n v="974.65851193599997"/>
  </r>
  <r>
    <n v="140"/>
    <n v="107"/>
    <n v="107"/>
    <s v="2014_v_pt_0107"/>
    <n v="72102.414000000004"/>
    <n v="451009.723"/>
    <n v="3.62"/>
    <x v="1"/>
    <n v="1"/>
    <x v="0"/>
    <n v="974.65851193599997"/>
  </r>
  <r>
    <n v="141"/>
    <n v="245"/>
    <n v="245"/>
    <s v="2014_v_pt_0245"/>
    <n v="71971.126000000004"/>
    <n v="451023.60200000001"/>
    <n v="1.64"/>
    <x v="1"/>
    <n v="1"/>
    <x v="0"/>
    <n v="974.65851193599997"/>
  </r>
  <r>
    <n v="142"/>
    <n v="250"/>
    <n v="250"/>
    <s v="2014_v_pt_0250"/>
    <n v="71971.024000000005"/>
    <n v="451023.62099999998"/>
    <n v="1.62"/>
    <x v="1"/>
    <n v="1"/>
    <x v="0"/>
    <n v="974.65851193599997"/>
  </r>
  <r>
    <n v="143"/>
    <n v="249"/>
    <n v="249"/>
    <s v="2014_v_pt_0249"/>
    <n v="71958.596000000005"/>
    <n v="451025.065"/>
    <n v="1.69"/>
    <x v="1"/>
    <n v="1"/>
    <x v="0"/>
    <n v="974.65851193599997"/>
  </r>
  <r>
    <n v="144"/>
    <n v="244"/>
    <n v="244"/>
    <s v="2014_v_pt_0244"/>
    <n v="71958.524000000005"/>
    <n v="451025.087"/>
    <n v="1.68"/>
    <x v="1"/>
    <n v="1"/>
    <x v="0"/>
    <n v="974.65851193599997"/>
  </r>
  <r>
    <n v="145"/>
    <n v="251"/>
    <n v="251"/>
    <s v="2014_v_pt_0251"/>
    <n v="71979.764999999999"/>
    <n v="451046.234"/>
    <n v="1.61"/>
    <x v="1"/>
    <n v="1"/>
    <x v="0"/>
    <n v="974.65851193599997"/>
  </r>
  <r>
    <n v="146"/>
    <n v="248"/>
    <n v="248"/>
    <s v="2014_v_pt_0248"/>
    <n v="71985.998000000007"/>
    <n v="451047.13099999999"/>
    <n v="1.68"/>
    <x v="1"/>
    <n v="1"/>
    <x v="0"/>
    <n v="974.65851193599997"/>
  </r>
  <r>
    <n v="147"/>
    <n v="256"/>
    <n v="256"/>
    <s v="2014_v_pt_0256"/>
    <n v="72013.885999999999"/>
    <n v="451048.81599999999"/>
    <n v="1.69"/>
    <x v="1"/>
    <n v="1"/>
    <x v="0"/>
    <n v="974.65851193599997"/>
  </r>
  <r>
    <n v="148"/>
    <n v="255"/>
    <n v="255"/>
    <s v="2014_v_pt_0255"/>
    <n v="72013.698999999993"/>
    <n v="451049.511"/>
    <n v="1.72"/>
    <x v="1"/>
    <n v="1"/>
    <x v="0"/>
    <n v="974.65851193599997"/>
  </r>
  <r>
    <n v="149"/>
    <n v="252"/>
    <n v="252"/>
    <s v="2014_v_pt_0252"/>
    <n v="71971.192999999999"/>
    <n v="451057.065"/>
    <n v="1.71"/>
    <x v="1"/>
    <n v="1"/>
    <x v="0"/>
    <n v="974.65851193599997"/>
  </r>
  <r>
    <n v="150"/>
    <n v="9"/>
    <n v="9"/>
    <s v="2014_v_pt_0009"/>
    <n v="72287.501999999993"/>
    <n v="451193.90100000001"/>
    <n v="5.12"/>
    <x v="1"/>
    <n v="0"/>
    <x v="1"/>
    <n v="1630.01636854"/>
  </r>
  <r>
    <n v="151"/>
    <n v="10"/>
    <n v="10"/>
    <s v="2014_v_pt_0010"/>
    <n v="72287.009999999995"/>
    <n v="451194.45799999998"/>
    <n v="5.12"/>
    <x v="1"/>
    <n v="0"/>
    <x v="1"/>
    <n v="1630.01636854"/>
  </r>
  <r>
    <n v="152"/>
    <n v="11"/>
    <n v="11"/>
    <s v="2014_v_pt_0011"/>
    <n v="72286.823999999993"/>
    <n v="451194.98800000001"/>
    <n v="5.07"/>
    <x v="1"/>
    <n v="0"/>
    <x v="1"/>
    <n v="1630.01636854"/>
  </r>
  <r>
    <n v="153"/>
    <n v="12"/>
    <n v="12"/>
    <s v="2014_v_pt_0012"/>
    <n v="72282.172000000006"/>
    <n v="451198.28100000002"/>
    <n v="4.96"/>
    <x v="1"/>
    <n v="0"/>
    <x v="1"/>
    <n v="1630.01636854"/>
  </r>
  <r>
    <n v="154"/>
    <n v="3"/>
    <n v="3"/>
    <s v="2014_v_pt_0003"/>
    <n v="72292.388999999996"/>
    <n v="451200.82699999999"/>
    <n v="5.08"/>
    <x v="0"/>
    <n v="0"/>
    <x v="1"/>
    <n v="1630.01636854"/>
  </r>
  <r>
    <n v="155"/>
    <n v="2"/>
    <n v="2"/>
    <s v="2014_v_pt_0002"/>
    <n v="72294.144"/>
    <n v="451201.22"/>
    <n v="5.16"/>
    <x v="3"/>
    <n v="0"/>
    <x v="1"/>
    <n v="1630.01636854"/>
  </r>
  <r>
    <n v="156"/>
    <n v="4"/>
    <n v="4"/>
    <s v="2014_v_pt_0004"/>
    <n v="72291.212"/>
    <n v="451204.27899999998"/>
    <n v="5"/>
    <x v="0"/>
    <n v="0"/>
    <x v="1"/>
    <n v="1630.01636854"/>
  </r>
  <r>
    <n v="157"/>
    <n v="8"/>
    <n v="8"/>
    <s v="2014_v_pt_0008"/>
    <n v="72293.907999999996"/>
    <n v="451209.88199999998"/>
    <n v="4.92"/>
    <x v="1"/>
    <n v="0"/>
    <x v="1"/>
    <n v="1630.01636854"/>
  </r>
  <r>
    <n v="158"/>
    <n v="7"/>
    <n v="7"/>
    <s v="2014_v_pt_0007"/>
    <n v="72294.145000000004"/>
    <n v="451210.255"/>
    <n v="4.9000000000000004"/>
    <x v="1"/>
    <n v="0"/>
    <x v="1"/>
    <n v="1630.01636854"/>
  </r>
  <r>
    <n v="159"/>
    <n v="6"/>
    <n v="6"/>
    <s v="2014_v_pt_0006"/>
    <n v="72294.570999999996"/>
    <n v="451210.96"/>
    <n v="4.91"/>
    <x v="1"/>
    <n v="0"/>
    <x v="1"/>
    <n v="1630.01636854"/>
  </r>
  <r>
    <n v="160"/>
    <n v="5"/>
    <n v="5"/>
    <s v="2014_v_pt_0005"/>
    <n v="72295.281000000003"/>
    <n v="451211.20699999999"/>
    <n v="4.8600000000000003"/>
    <x v="0"/>
    <n v="0"/>
    <x v="1"/>
    <n v="1630.01636854"/>
  </r>
  <r>
    <n v="161"/>
    <n v="1"/>
    <n v="1"/>
    <s v="2014_v_pt_0001"/>
    <n v="72303.491999999998"/>
    <n v="451212.73"/>
    <n v="5.07"/>
    <x v="0"/>
    <n v="0"/>
    <x v="1"/>
    <n v="1630.01636854"/>
  </r>
  <r>
    <n v="162"/>
    <n v="359"/>
    <n v="359"/>
    <s v="2014_v_pt_0359"/>
    <n v="72220.982000000004"/>
    <n v="451261.32199999999"/>
    <n v="3.89"/>
    <x v="1"/>
    <n v="0"/>
    <x v="1"/>
    <n v="1630.01636854"/>
  </r>
  <r>
    <n v="163"/>
    <n v="367"/>
    <n v="367"/>
    <s v="2014_v_pt_0367"/>
    <n v="72175.260999999999"/>
    <n v="451305.141"/>
    <n v="2.12"/>
    <x v="1"/>
    <n v="0"/>
    <x v="1"/>
    <n v="1630.01636854"/>
  </r>
  <r>
    <n v="164"/>
    <n v="368"/>
    <n v="368"/>
    <s v="2014_v_pt_0368"/>
    <n v="72175.851999999999"/>
    <n v="451305.603"/>
    <n v="2.15"/>
    <x v="1"/>
    <n v="0"/>
    <x v="1"/>
    <n v="1630.01636854"/>
  </r>
  <r>
    <n v="165"/>
    <n v="366"/>
    <n v="366"/>
    <s v="2014_v_pt_0366"/>
    <n v="72175.217999999993"/>
    <n v="451305.82199999999"/>
    <n v="2.12"/>
    <x v="1"/>
    <n v="0"/>
    <x v="1"/>
    <n v="1630.01636854"/>
  </r>
  <r>
    <n v="166"/>
    <n v="360"/>
    <n v="360"/>
    <s v="2014_v_pt_0360"/>
    <n v="72180.611000000004"/>
    <n v="451308.52399999998"/>
    <n v="2.33"/>
    <x v="1"/>
    <n v="0"/>
    <x v="1"/>
    <n v="1630.01636854"/>
  </r>
  <r>
    <n v="167"/>
    <n v="365"/>
    <n v="365"/>
    <s v="2014_v_pt_0365"/>
    <n v="72171.561000000002"/>
    <n v="451309.03"/>
    <n v="1.95"/>
    <x v="1"/>
    <n v="0"/>
    <x v="1"/>
    <n v="1630.01636854"/>
  </r>
  <r>
    <n v="168"/>
    <n v="361"/>
    <n v="361"/>
    <s v="2014_v_pt_0361"/>
    <n v="72180.672000000006"/>
    <n v="451309.07500000001"/>
    <n v="2.29"/>
    <x v="1"/>
    <n v="0"/>
    <x v="1"/>
    <n v="1630.01636854"/>
  </r>
  <r>
    <n v="169"/>
    <n v="362"/>
    <n v="362"/>
    <s v="2014_v_pt_0362"/>
    <n v="72180.286999999997"/>
    <n v="451309.17599999998"/>
    <n v="2.29"/>
    <x v="1"/>
    <n v="0"/>
    <x v="1"/>
    <n v="1630.01636854"/>
  </r>
  <r>
    <n v="170"/>
    <n v="363"/>
    <n v="363"/>
    <s v="2014_v_pt_0363"/>
    <n v="72180.505000000005"/>
    <n v="451309.65100000001"/>
    <n v="2.2999999999999998"/>
    <x v="1"/>
    <n v="0"/>
    <x v="1"/>
    <n v="1630.01636854"/>
  </r>
  <r>
    <n v="171"/>
    <n v="364"/>
    <n v="364"/>
    <s v="2014_v_pt_0364"/>
    <n v="72175.904999999999"/>
    <n v="451311.00099999999"/>
    <n v="2.09"/>
    <x v="1"/>
    <n v="0"/>
    <x v="1"/>
    <n v="1630.01636854"/>
  </r>
  <r>
    <n v="172"/>
    <n v="370"/>
    <n v="370"/>
    <s v="2014_v_pt_0370"/>
    <n v="72168.817999999999"/>
    <n v="451311.49400000001"/>
    <n v="1.83"/>
    <x v="1"/>
    <n v="0"/>
    <x v="1"/>
    <n v="1630.01636854"/>
  </r>
  <r>
    <n v="173"/>
    <n v="369"/>
    <n v="369"/>
    <s v="2014_v_pt_0369"/>
    <n v="72171.668000000005"/>
    <n v="451311.98499999999"/>
    <n v="1.98"/>
    <x v="1"/>
    <n v="0"/>
    <x v="1"/>
    <n v="1630.01636854"/>
  </r>
  <r>
    <n v="174"/>
    <n v="372"/>
    <n v="372"/>
    <s v="2014_v_pt_0372"/>
    <n v="72178.421000000002"/>
    <n v="451316.82500000001"/>
    <n v="2.25"/>
    <x v="1"/>
    <n v="0"/>
    <x v="1"/>
    <n v="1630.01636854"/>
  </r>
  <r>
    <n v="175"/>
    <n v="371"/>
    <n v="371"/>
    <s v="2014_v_pt_0371"/>
    <n v="72177.73"/>
    <n v="451317.375"/>
    <n v="2.2799999999999998"/>
    <x v="1"/>
    <n v="0"/>
    <x v="1"/>
    <n v="1630.01636854"/>
  </r>
  <r>
    <n v="176"/>
    <n v="415"/>
    <n v="416"/>
    <s v="2014_v_pt_0416"/>
    <n v="72224.004000000001"/>
    <n v="451325.38"/>
    <n v="3.75"/>
    <x v="1"/>
    <n v="0"/>
    <x v="1"/>
    <n v="1630.01636854"/>
  </r>
  <r>
    <n v="177"/>
    <n v="373"/>
    <n v="373"/>
    <s v="2014_v_pt_0373"/>
    <n v="72176.702999999994"/>
    <n v="451326.27"/>
    <n v="2.2799999999999998"/>
    <x v="1"/>
    <n v="0"/>
    <x v="1"/>
    <n v="1630.01636854"/>
  </r>
  <r>
    <n v="178"/>
    <n v="374"/>
    <n v="374"/>
    <s v="2014_v_pt_0374"/>
    <n v="72175.747000000003"/>
    <n v="451326.82900000003"/>
    <n v="2.2200000000000002"/>
    <x v="1"/>
    <n v="0"/>
    <x v="1"/>
    <n v="1630.01636854"/>
  </r>
  <r>
    <n v="179"/>
    <n v="375"/>
    <n v="375"/>
    <s v="2014_v_pt_0375"/>
    <n v="72175.489000000001"/>
    <n v="451327.26299999998"/>
    <n v="2.21"/>
    <x v="1"/>
    <n v="0"/>
    <x v="1"/>
    <n v="1630.01636854"/>
  </r>
  <r>
    <n v="180"/>
    <n v="414"/>
    <n v="415"/>
    <s v="2014_v_pt_0415"/>
    <n v="72235.202999999994"/>
    <n v="451335.49"/>
    <n v="3.9"/>
    <x v="1"/>
    <n v="0"/>
    <x v="1"/>
    <n v="1630.01636854"/>
  </r>
  <r>
    <n v="181"/>
    <n v="413"/>
    <n v="414"/>
    <s v="2014_v_pt_0414"/>
    <n v="72238.38"/>
    <n v="451336.80599999998"/>
    <n v="3.98"/>
    <x v="1"/>
    <n v="0"/>
    <x v="1"/>
    <n v="1630.01636854"/>
  </r>
  <r>
    <n v="182"/>
    <n v="412"/>
    <n v="413"/>
    <s v="2014_v_pt_0413"/>
    <n v="72240.202000000005"/>
    <n v="451337.359"/>
    <n v="3.98"/>
    <x v="1"/>
    <n v="0"/>
    <x v="1"/>
    <n v="1630.01636854"/>
  </r>
  <r>
    <n v="183"/>
    <n v="376"/>
    <n v="376"/>
    <s v="2014_v_pt_0376"/>
    <n v="72177.115999999995"/>
    <n v="451342.78600000002"/>
    <n v="2.34"/>
    <x v="0"/>
    <n v="0"/>
    <x v="1"/>
    <n v="1630.01636854"/>
  </r>
  <r>
    <n v="184"/>
    <n v="410"/>
    <n v="411"/>
    <s v="2014_v_pt_0411"/>
    <n v="72239.157000000007"/>
    <n v="451343.08100000001"/>
    <n v="3.93"/>
    <x v="1"/>
    <n v="0"/>
    <x v="1"/>
    <n v="1630.01636854"/>
  </r>
  <r>
    <n v="185"/>
    <n v="377"/>
    <n v="377"/>
    <s v="2014_v_pt_0377"/>
    <n v="72177.294999999998"/>
    <n v="451343.09899999999"/>
    <n v="2.35"/>
    <x v="0"/>
    <n v="0"/>
    <x v="1"/>
    <n v="1630.01636854"/>
  </r>
  <r>
    <n v="186"/>
    <n v="378"/>
    <n v="378"/>
    <s v="2014_v_pt_0378"/>
    <n v="72176.955000000002"/>
    <n v="451343.24400000001"/>
    <n v="2.37"/>
    <x v="0"/>
    <n v="0"/>
    <x v="1"/>
    <n v="1630.01636854"/>
  </r>
  <r>
    <n v="187"/>
    <n v="408"/>
    <n v="409"/>
    <s v="2014_v_pt_0409"/>
    <n v="72241.452000000005"/>
    <n v="451344.48"/>
    <n v="4.1100000000000003"/>
    <x v="1"/>
    <n v="0"/>
    <x v="1"/>
    <n v="1630.01636854"/>
  </r>
  <r>
    <n v="188"/>
    <n v="409"/>
    <n v="410"/>
    <s v="2014_v_pt_0410"/>
    <n v="72238.936000000002"/>
    <n v="451344.57500000001"/>
    <n v="4.03"/>
    <x v="1"/>
    <n v="0"/>
    <x v="1"/>
    <n v="1630.01636854"/>
  </r>
  <r>
    <n v="189"/>
    <n v="411"/>
    <n v="412"/>
    <s v="2014_v_pt_0412"/>
    <n v="72235.342000000004"/>
    <n v="451345.35499999998"/>
    <n v="3.92"/>
    <x v="1"/>
    <n v="0"/>
    <x v="1"/>
    <n v="1630.01636854"/>
  </r>
  <r>
    <n v="190"/>
    <n v="407"/>
    <n v="408"/>
    <s v="2014_v_pt_0408"/>
    <n v="72242.005999999994"/>
    <n v="451346.853"/>
    <n v="4.07"/>
    <x v="1"/>
    <n v="0"/>
    <x v="1"/>
    <n v="1630.01636854"/>
  </r>
  <r>
    <n v="191"/>
    <n v="403"/>
    <n v="404"/>
    <s v="2014_v_pt_0404"/>
    <n v="72245.614000000001"/>
    <n v="451348.18900000001"/>
    <n v="4.18"/>
    <x v="1"/>
    <n v="0"/>
    <x v="1"/>
    <n v="1630.01636854"/>
  </r>
  <r>
    <n v="192"/>
    <n v="402"/>
    <n v="403"/>
    <s v="2014_v_pt_0403"/>
    <n v="72244.945000000007"/>
    <n v="451348.22100000002"/>
    <n v="4.18"/>
    <x v="1"/>
    <n v="0"/>
    <x v="1"/>
    <n v="1630.01636854"/>
  </r>
  <r>
    <n v="193"/>
    <n v="404"/>
    <n v="405"/>
    <s v="2014_v_pt_0405"/>
    <n v="72246.328999999998"/>
    <n v="451348.43"/>
    <n v="4.22"/>
    <x v="1"/>
    <n v="0"/>
    <x v="1"/>
    <n v="1630.01636854"/>
  </r>
  <r>
    <n v="194"/>
    <n v="405"/>
    <n v="406"/>
    <s v="2014_v_pt_0406"/>
    <n v="72247.286999999997"/>
    <n v="451351.00900000002"/>
    <n v="4.24"/>
    <x v="1"/>
    <n v="0"/>
    <x v="1"/>
    <n v="1630.01636854"/>
  </r>
  <r>
    <n v="195"/>
    <n v="406"/>
    <n v="407"/>
    <s v="2014_v_pt_0407"/>
    <n v="72246.695999999996"/>
    <n v="451351.23700000002"/>
    <n v="4.24"/>
    <x v="1"/>
    <n v="0"/>
    <x v="1"/>
    <n v="1630.01636854"/>
  </r>
  <r>
    <n v="196"/>
    <n v="400"/>
    <n v="401"/>
    <s v="2014_v_pt_0401"/>
    <n v="72244.107000000004"/>
    <n v="451357.18099999998"/>
    <n v="4.1900000000000004"/>
    <x v="1"/>
    <n v="0"/>
    <x v="1"/>
    <n v="1630.01636854"/>
  </r>
  <r>
    <n v="197"/>
    <n v="401"/>
    <n v="402"/>
    <s v="2014_v_pt_0402"/>
    <n v="72246.145000000004"/>
    <n v="451357.26199999999"/>
    <n v="4.22"/>
    <x v="1"/>
    <n v="0"/>
    <x v="1"/>
    <n v="1630.01636854"/>
  </r>
  <r>
    <n v="198"/>
    <n v="546"/>
    <n v="595"/>
    <s v="2014_v_pt_0595"/>
    <n v="72433"/>
    <n v="451362"/>
    <n v="0"/>
    <x v="0"/>
    <n v="0"/>
    <x v="1"/>
    <n v="1630.01636854"/>
  </r>
  <r>
    <n v="199"/>
    <n v="547"/>
    <n v="596"/>
    <s v="2014_v_pt_0596"/>
    <n v="72433"/>
    <n v="451362"/>
    <n v="0"/>
    <x v="0"/>
    <n v="0"/>
    <x v="1"/>
    <n v="1630.01636854"/>
  </r>
  <r>
    <n v="200"/>
    <n v="399"/>
    <n v="400"/>
    <s v="2014_v_pt_0400"/>
    <n v="72243.222999999998"/>
    <n v="451362.04700000002"/>
    <n v="4.18"/>
    <x v="1"/>
    <n v="0"/>
    <x v="1"/>
    <n v="1630.01636854"/>
  </r>
  <r>
    <n v="201"/>
    <n v="541"/>
    <n v="590"/>
    <s v="2014_v_pt_0590"/>
    <n v="72436"/>
    <n v="451369"/>
    <n v="0"/>
    <x v="0"/>
    <n v="0"/>
    <x v="1"/>
    <n v="1630.01636854"/>
  </r>
  <r>
    <n v="202"/>
    <n v="542"/>
    <n v="591"/>
    <s v="2014_v_pt_0591"/>
    <n v="72436"/>
    <n v="451369"/>
    <n v="0"/>
    <x v="0"/>
    <n v="0"/>
    <x v="1"/>
    <n v="1630.01636854"/>
  </r>
  <r>
    <n v="203"/>
    <n v="543"/>
    <n v="592"/>
    <s v="2014_v_pt_0592"/>
    <n v="72436"/>
    <n v="451369"/>
    <n v="0"/>
    <x v="0"/>
    <n v="0"/>
    <x v="1"/>
    <n v="1630.01636854"/>
  </r>
  <r>
    <n v="204"/>
    <n v="544"/>
    <n v="593"/>
    <s v="2014_v_pt_0593"/>
    <n v="72436"/>
    <n v="451369"/>
    <n v="0"/>
    <x v="0"/>
    <n v="0"/>
    <x v="1"/>
    <n v="1630.01636854"/>
  </r>
  <r>
    <n v="205"/>
    <n v="545"/>
    <n v="594"/>
    <s v="2014_v_pt_0594"/>
    <n v="72436"/>
    <n v="451369"/>
    <n v="0"/>
    <x v="0"/>
    <n v="0"/>
    <x v="1"/>
    <n v="1630.01636854"/>
  </r>
  <r>
    <n v="206"/>
    <n v="398"/>
    <n v="398"/>
    <s v="2014_v_pt_0398"/>
    <n v="72240.78"/>
    <n v="451369.36300000001"/>
    <n v="4.09"/>
    <x v="1"/>
    <n v="0"/>
    <x v="1"/>
    <n v="1630.01636854"/>
  </r>
  <r>
    <n v="207"/>
    <n v="538"/>
    <n v="587"/>
    <s v="2014_v_pt_0587"/>
    <n v="72440"/>
    <n v="451370"/>
    <n v="0"/>
    <x v="0"/>
    <n v="0"/>
    <x v="1"/>
    <n v="1630.01636854"/>
  </r>
  <r>
    <n v="208"/>
    <n v="539"/>
    <n v="588"/>
    <s v="2014_v_pt_0588"/>
    <n v="72440"/>
    <n v="451370"/>
    <n v="0"/>
    <x v="0"/>
    <n v="0"/>
    <x v="1"/>
    <n v="1630.01636854"/>
  </r>
  <r>
    <n v="209"/>
    <n v="540"/>
    <n v="589"/>
    <s v="2014_v_pt_0589"/>
    <n v="72440"/>
    <n v="451370"/>
    <n v="0"/>
    <x v="0"/>
    <n v="0"/>
    <x v="1"/>
    <n v="1630.01636854"/>
  </r>
  <r>
    <n v="210"/>
    <n v="396"/>
    <n v="396"/>
    <s v="2014_v_pt_0396"/>
    <n v="72236.914000000004"/>
    <n v="451371.26"/>
    <n v="3.91"/>
    <x v="1"/>
    <n v="0"/>
    <x v="1"/>
    <n v="1630.01636854"/>
  </r>
  <r>
    <n v="211"/>
    <n v="397"/>
    <n v="397"/>
    <s v="2014_v_pt_0397"/>
    <n v="72237.264999999999"/>
    <n v="451371.78600000002"/>
    <n v="3.95"/>
    <x v="1"/>
    <n v="0"/>
    <x v="1"/>
    <n v="1630.01636854"/>
  </r>
  <r>
    <n v="212"/>
    <n v="534"/>
    <n v="583"/>
    <s v="2014_v_pt_0583"/>
    <n v="72444"/>
    <n v="451378"/>
    <n v="0"/>
    <x v="0"/>
    <n v="0"/>
    <x v="1"/>
    <n v="1630.01636854"/>
  </r>
  <r>
    <n v="213"/>
    <n v="535"/>
    <n v="584"/>
    <s v="2014_v_pt_0584"/>
    <n v="72444"/>
    <n v="451378"/>
    <n v="0"/>
    <x v="0"/>
    <n v="0"/>
    <x v="1"/>
    <n v="1630.01636854"/>
  </r>
  <r>
    <n v="214"/>
    <n v="536"/>
    <n v="585"/>
    <s v="2014_v_pt_0585"/>
    <n v="72444"/>
    <n v="451378"/>
    <n v="0"/>
    <x v="0"/>
    <n v="0"/>
    <x v="1"/>
    <n v="1630.01636854"/>
  </r>
  <r>
    <n v="215"/>
    <n v="537"/>
    <n v="586"/>
    <s v="2014_v_pt_0586"/>
    <n v="72444"/>
    <n v="451378"/>
    <n v="0"/>
    <x v="0"/>
    <n v="0"/>
    <x v="1"/>
    <n v="1630.01636854"/>
  </r>
  <r>
    <n v="216"/>
    <n v="379"/>
    <n v="379"/>
    <s v="2014_v_pt_0379"/>
    <n v="72178.182000000001"/>
    <n v="451379.636"/>
    <n v="2.62"/>
    <x v="1"/>
    <n v="0"/>
    <x v="1"/>
    <n v="1630.01636854"/>
  </r>
  <r>
    <n v="217"/>
    <n v="380"/>
    <n v="380"/>
    <s v="2014_v_pt_0380"/>
    <n v="72177.759999999995"/>
    <n v="451380.24300000002"/>
    <n v="2.63"/>
    <x v="1"/>
    <n v="0"/>
    <x v="1"/>
    <n v="1630.01636854"/>
  </r>
  <r>
    <n v="218"/>
    <n v="381"/>
    <n v="381"/>
    <s v="2014_v_pt_0381"/>
    <n v="72177.663"/>
    <n v="451380.55900000001"/>
    <n v="2.63"/>
    <x v="1"/>
    <n v="0"/>
    <x v="1"/>
    <n v="1630.01636854"/>
  </r>
  <r>
    <n v="219"/>
    <n v="382"/>
    <n v="382"/>
    <s v="2014_v_pt_0382"/>
    <n v="72177.866999999998"/>
    <n v="451380.70799999998"/>
    <n v="2.63"/>
    <x v="1"/>
    <n v="0"/>
    <x v="1"/>
    <n v="1630.01636854"/>
  </r>
  <r>
    <n v="220"/>
    <n v="416"/>
    <n v="421"/>
    <s v="2014_v_pt_0421"/>
    <n v="72283.831000000006"/>
    <n v="451394.37"/>
    <n v="4.66"/>
    <x v="0"/>
    <n v="0"/>
    <x v="1"/>
    <n v="1630.01636854"/>
  </r>
  <r>
    <n v="221"/>
    <n v="395"/>
    <n v="395"/>
    <s v="2014_v_pt_0395"/>
    <n v="72198.087"/>
    <n v="451396.31599999999"/>
    <n v="2.86"/>
    <x v="1"/>
    <n v="0"/>
    <x v="1"/>
    <n v="1630.01636854"/>
  </r>
  <r>
    <n v="222"/>
    <n v="394"/>
    <n v="394"/>
    <s v="2014_v_pt_0394"/>
    <n v="72198.983999999997"/>
    <n v="451446.701"/>
    <n v="3.19"/>
    <x v="0"/>
    <n v="0"/>
    <x v="1"/>
    <n v="1630.01636854"/>
  </r>
  <r>
    <n v="223"/>
    <n v="383"/>
    <n v="383"/>
    <s v="2014_v_pt_0383"/>
    <n v="72136.426000000007"/>
    <n v="451454.58799999999"/>
    <n v="2.63"/>
    <x v="0"/>
    <n v="0"/>
    <x v="1"/>
    <n v="1630.01636854"/>
  </r>
  <r>
    <n v="224"/>
    <n v="384"/>
    <n v="384"/>
    <s v="2014_v_pt_0384"/>
    <n v="72135.286999999997"/>
    <n v="451458.73700000002"/>
    <n v="2.65"/>
    <x v="0"/>
    <n v="0"/>
    <x v="1"/>
    <n v="1630.01636854"/>
  </r>
  <r>
    <n v="225"/>
    <n v="385"/>
    <n v="385"/>
    <s v="2014_v_pt_0385"/>
    <n v="72140.493000000002"/>
    <n v="451460.984"/>
    <n v="2.7"/>
    <x v="0"/>
    <n v="0"/>
    <x v="1"/>
    <n v="1630.01636854"/>
  </r>
  <r>
    <n v="226"/>
    <n v="386"/>
    <n v="386"/>
    <s v="2014_v_pt_0386"/>
    <n v="72138.532999999996"/>
    <n v="451462.57699999999"/>
    <n v="2.73"/>
    <x v="0"/>
    <n v="0"/>
    <x v="1"/>
    <n v="1630.01636854"/>
  </r>
  <r>
    <n v="227"/>
    <n v="393"/>
    <n v="393"/>
    <s v="2014_v_pt_0393"/>
    <n v="72198.316000000006"/>
    <n v="451485.96399999998"/>
    <n v="3.21"/>
    <x v="0"/>
    <n v="0"/>
    <x v="1"/>
    <n v="1630.01636854"/>
  </r>
  <r>
    <n v="228"/>
    <n v="391"/>
    <n v="391"/>
    <s v="2014_v_pt_0391"/>
    <n v="72191.864000000001"/>
    <n v="451507.62099999998"/>
    <n v="3.03"/>
    <x v="1"/>
    <n v="0"/>
    <x v="1"/>
    <n v="1630.01636854"/>
  </r>
  <r>
    <n v="229"/>
    <n v="392"/>
    <n v="392"/>
    <s v="2014_v_pt_0392"/>
    <n v="72193.315000000002"/>
    <n v="451507.65299999999"/>
    <n v="3.16"/>
    <x v="1"/>
    <n v="0"/>
    <x v="1"/>
    <n v="1630.01636854"/>
  </r>
  <r>
    <n v="230"/>
    <n v="390"/>
    <n v="390"/>
    <s v="2014_v_pt_0390"/>
    <n v="72191.085999999996"/>
    <n v="451509.10200000001"/>
    <n v="3.04"/>
    <x v="1"/>
    <n v="0"/>
    <x v="1"/>
    <n v="1630.01636854"/>
  </r>
  <r>
    <n v="231"/>
    <n v="387"/>
    <n v="387"/>
    <s v="2014_v_pt_0387"/>
    <n v="72133.618000000002"/>
    <n v="451526.41"/>
    <n v="2.71"/>
    <x v="1"/>
    <n v="0"/>
    <x v="1"/>
    <n v="1630.01636854"/>
  </r>
  <r>
    <n v="232"/>
    <n v="389"/>
    <n v="389"/>
    <s v="2014_v_pt_0389"/>
    <n v="72126.881999999998"/>
    <n v="451568.69099999999"/>
    <n v="2.64"/>
    <x v="0"/>
    <n v="0"/>
    <x v="1"/>
    <n v="1630.01636854"/>
  </r>
  <r>
    <n v="233"/>
    <n v="388"/>
    <n v="388"/>
    <s v="2014_v_pt_0388"/>
    <n v="72126.483999999997"/>
    <n v="451568.90600000002"/>
    <n v="2.63"/>
    <x v="0"/>
    <n v="0"/>
    <x v="1"/>
    <n v="1630.01636854"/>
  </r>
  <r>
    <n v="234"/>
    <n v="519"/>
    <n v="568"/>
    <s v="2014_v_pt_0568"/>
    <n v="72610"/>
    <n v="451571"/>
    <n v="0"/>
    <x v="0"/>
    <n v="2"/>
    <x v="2"/>
    <n v="1927.7675571499999"/>
  </r>
  <r>
    <n v="235"/>
    <n v="518"/>
    <n v="567"/>
    <s v="2014_v_pt_0567"/>
    <n v="72617"/>
    <n v="451579"/>
    <n v="0"/>
    <x v="0"/>
    <n v="2"/>
    <x v="2"/>
    <n v="1927.7675571499999"/>
  </r>
  <r>
    <n v="236"/>
    <n v="517"/>
    <n v="566"/>
    <s v="2014_v_pt_0566"/>
    <n v="72623"/>
    <n v="451588"/>
    <n v="0"/>
    <x v="0"/>
    <n v="2"/>
    <x v="2"/>
    <n v="1927.7675571499999"/>
  </r>
  <r>
    <n v="237"/>
    <n v="516"/>
    <n v="565"/>
    <s v="2014_v_pt_0565"/>
    <n v="72624"/>
    <n v="451591"/>
    <n v="0"/>
    <x v="0"/>
    <n v="2"/>
    <x v="2"/>
    <n v="1927.7675571499999"/>
  </r>
  <r>
    <n v="238"/>
    <n v="422"/>
    <n v="444"/>
    <s v="2014_v_pt_0444"/>
    <n v="72229.432000000001"/>
    <n v="451930.55099999998"/>
    <n v="3.26"/>
    <x v="1"/>
    <n v="2"/>
    <x v="2"/>
    <n v="1927.7675571499999"/>
  </r>
  <r>
    <n v="239"/>
    <n v="424"/>
    <n v="446"/>
    <s v="2014_v_pt_0446"/>
    <n v="72292"/>
    <n v="451932.03899999999"/>
    <n v="4.2699999999999996"/>
    <x v="1"/>
    <n v="2"/>
    <x v="2"/>
    <n v="1927.7675571499999"/>
  </r>
  <r>
    <n v="240"/>
    <n v="423"/>
    <n v="445"/>
    <s v="2014_v_pt_0445"/>
    <n v="72258.22"/>
    <n v="451932.837"/>
    <n v="3.61"/>
    <x v="1"/>
    <n v="2"/>
    <x v="2"/>
    <n v="1927.7675571499999"/>
  </r>
  <r>
    <n v="241"/>
    <n v="425"/>
    <n v="447"/>
    <s v="2014_v_pt_0447"/>
    <n v="72301.697"/>
    <n v="451940.81"/>
    <n v="4.59"/>
    <x v="1"/>
    <n v="2"/>
    <x v="2"/>
    <n v="1927.7675571499999"/>
  </r>
  <r>
    <n v="242"/>
    <n v="426"/>
    <n v="448"/>
    <s v="2014_v_pt_0448"/>
    <n v="72318.218999999997"/>
    <n v="452008.76299999998"/>
    <n v="4.0999999999999996"/>
    <x v="1"/>
    <n v="2"/>
    <x v="2"/>
    <n v="1927.7675571499999"/>
  </r>
  <r>
    <n v="243"/>
    <n v="427"/>
    <n v="449"/>
    <s v="2014_v_pt_0449"/>
    <n v="72319.070999999996"/>
    <n v="452010.50199999998"/>
    <n v="4.12"/>
    <x v="0"/>
    <n v="2"/>
    <x v="2"/>
    <n v="1927.7675571499999"/>
  </r>
  <r>
    <n v="244"/>
    <n v="428"/>
    <n v="450"/>
    <s v="2014_v_pt_0450"/>
    <n v="72325.472999999998"/>
    <n v="452046.29599999997"/>
    <n v="4.0599999999999996"/>
    <x v="1"/>
    <n v="2"/>
    <x v="2"/>
    <n v="1927.7675571499999"/>
  </r>
  <r>
    <n v="245"/>
    <n v="429"/>
    <n v="451"/>
    <s v="2014_v_pt_0451"/>
    <n v="72366.909"/>
    <n v="452089.69900000002"/>
    <n v="4.5"/>
    <x v="1"/>
    <n v="2"/>
    <x v="2"/>
    <n v="1927.7675571499999"/>
  </r>
  <r>
    <n v="246"/>
    <n v="430"/>
    <n v="452"/>
    <s v="2014_v_pt_0452"/>
    <n v="72367.519"/>
    <n v="452089.75199999998"/>
    <n v="4.5"/>
    <x v="1"/>
    <n v="2"/>
    <x v="2"/>
    <n v="1927.7675571499999"/>
  </r>
  <r>
    <n v="247"/>
    <n v="431"/>
    <n v="453"/>
    <s v="2014_v_pt_0453"/>
    <n v="72368.14"/>
    <n v="452090.109"/>
    <n v="4.4400000000000004"/>
    <x v="1"/>
    <n v="2"/>
    <x v="2"/>
    <n v="1927.7675571499999"/>
  </r>
  <r>
    <n v="248"/>
    <n v="510"/>
    <n v="559"/>
    <s v="2014_v_pt_0559"/>
    <n v="73054"/>
    <n v="452115"/>
    <n v="0"/>
    <x v="0"/>
    <n v="3"/>
    <x v="3"/>
    <n v="2279.7974591399998"/>
  </r>
  <r>
    <n v="249"/>
    <n v="511"/>
    <n v="560"/>
    <s v="2014_v_pt_0560"/>
    <n v="73054"/>
    <n v="452115"/>
    <n v="0"/>
    <x v="0"/>
    <n v="3"/>
    <x v="3"/>
    <n v="2279.7974591399998"/>
  </r>
  <r>
    <n v="250"/>
    <n v="512"/>
    <n v="561"/>
    <s v="2014_v_pt_0561"/>
    <n v="73054"/>
    <n v="452115"/>
    <n v="0"/>
    <x v="0"/>
    <n v="3"/>
    <x v="3"/>
    <n v="2279.7974591399998"/>
  </r>
  <r>
    <n v="251"/>
    <n v="509"/>
    <n v="558"/>
    <s v="2014_v_pt_0558"/>
    <n v="73049"/>
    <n v="452116"/>
    <n v="0"/>
    <x v="0"/>
    <n v="3"/>
    <x v="3"/>
    <n v="2279.7974591399998"/>
  </r>
  <r>
    <n v="252"/>
    <n v="504"/>
    <n v="553"/>
    <s v="2014_v_pt_0553"/>
    <n v="73056"/>
    <n v="452119"/>
    <n v="0"/>
    <x v="0"/>
    <n v="3"/>
    <x v="3"/>
    <n v="2279.7974591399998"/>
  </r>
  <r>
    <n v="253"/>
    <n v="505"/>
    <n v="554"/>
    <s v="2014_v_pt_0554"/>
    <n v="73056"/>
    <n v="452119"/>
    <n v="0"/>
    <x v="0"/>
    <n v="3"/>
    <x v="3"/>
    <n v="2279.7974591399998"/>
  </r>
  <r>
    <n v="254"/>
    <n v="506"/>
    <n v="555"/>
    <s v="2014_v_pt_0555"/>
    <n v="73052"/>
    <n v="452122"/>
    <n v="0"/>
    <x v="0"/>
    <n v="3"/>
    <x v="3"/>
    <n v="2279.7974591399998"/>
  </r>
  <r>
    <n v="255"/>
    <n v="507"/>
    <n v="556"/>
    <s v="2014_v_pt_0556"/>
    <n v="73052"/>
    <n v="452122"/>
    <n v="0"/>
    <x v="0"/>
    <n v="3"/>
    <x v="3"/>
    <n v="2279.7974591399998"/>
  </r>
  <r>
    <n v="256"/>
    <n v="508"/>
    <n v="557"/>
    <s v="2014_v_pt_0557"/>
    <n v="73052"/>
    <n v="452122"/>
    <n v="0"/>
    <x v="0"/>
    <n v="3"/>
    <x v="3"/>
    <n v="2279.7974591399998"/>
  </r>
  <r>
    <n v="257"/>
    <n v="456"/>
    <n v="505"/>
    <s v="2014_v_pt_0505"/>
    <n v="72610"/>
    <n v="452255"/>
    <n v="0"/>
    <x v="0"/>
    <n v="3"/>
    <x v="3"/>
    <n v="2279.7974591399998"/>
  </r>
  <r>
    <n v="258"/>
    <n v="457"/>
    <n v="506"/>
    <s v="2014_v_pt_0506"/>
    <n v="72610"/>
    <n v="452255"/>
    <n v="0"/>
    <x v="0"/>
    <n v="3"/>
    <x v="3"/>
    <n v="2279.7974591399998"/>
  </r>
  <r>
    <n v="259"/>
    <n v="458"/>
    <n v="507"/>
    <s v="2014_v_pt_0507"/>
    <n v="72610"/>
    <n v="452255"/>
    <n v="0"/>
    <x v="0"/>
    <n v="3"/>
    <x v="3"/>
    <n v="2279.7974591399998"/>
  </r>
  <r>
    <n v="260"/>
    <n v="450"/>
    <n v="478"/>
    <s v="2014_v_pt_0478"/>
    <n v="72579.789000000004"/>
    <n v="452270.23700000002"/>
    <n v="3.5"/>
    <x v="0"/>
    <n v="3"/>
    <x v="3"/>
    <n v="2279.7974591399998"/>
  </r>
  <r>
    <n v="261"/>
    <n v="449"/>
    <n v="477"/>
    <s v="2014_v_pt_0477"/>
    <n v="72578.581000000006"/>
    <n v="452270.37300000002"/>
    <n v="3.46"/>
    <x v="0"/>
    <n v="3"/>
    <x v="3"/>
    <n v="2279.7974591399998"/>
  </r>
  <r>
    <n v="262"/>
    <n v="451"/>
    <n v="479"/>
    <s v="2014_v_pt_0479"/>
    <n v="72580.259000000005"/>
    <n v="452271.20400000003"/>
    <n v="3.44"/>
    <x v="0"/>
    <n v="3"/>
    <x v="3"/>
    <n v="2279.7974591399998"/>
  </r>
  <r>
    <n v="263"/>
    <n v="452"/>
    <n v="501"/>
    <s v="2014_v_pt_0501"/>
    <n v="72580"/>
    <n v="452275"/>
    <n v="0"/>
    <x v="0"/>
    <n v="3"/>
    <x v="3"/>
    <n v="2279.7974591399998"/>
  </r>
  <r>
    <n v="264"/>
    <n v="453"/>
    <n v="502"/>
    <s v="2014_v_pt_0502"/>
    <n v="72580"/>
    <n v="452275"/>
    <n v="0"/>
    <x v="0"/>
    <n v="3"/>
    <x v="3"/>
    <n v="2279.7974591399998"/>
  </r>
  <r>
    <n v="265"/>
    <n v="454"/>
    <n v="503"/>
    <s v="2014_v_pt_0503"/>
    <n v="72580"/>
    <n v="452275"/>
    <n v="0"/>
    <x v="0"/>
    <n v="3"/>
    <x v="3"/>
    <n v="2279.7974591399998"/>
  </r>
  <r>
    <n v="266"/>
    <n v="455"/>
    <n v="504"/>
    <s v="2014_v_pt_0504"/>
    <n v="72599"/>
    <n v="452277"/>
    <n v="0"/>
    <x v="0"/>
    <n v="3"/>
    <x v="3"/>
    <n v="2279.7974591399998"/>
  </r>
  <r>
    <n v="267"/>
    <n v="461"/>
    <n v="510"/>
    <s v="2014_v_pt_0510"/>
    <n v="73266"/>
    <n v="452452"/>
    <n v="0"/>
    <x v="1"/>
    <n v="4"/>
    <x v="4"/>
    <n v="2099.8136206600002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589">
  <r>
    <n v="1"/>
    <n v="537"/>
    <n v="1694"/>
    <n v="1157"/>
    <n v="72287.581000000006"/>
    <n v="451193.85200000001"/>
    <n v="5.35"/>
    <n v="21"/>
    <x v="0"/>
    <n v="0"/>
    <x v="0"/>
    <n v="1630.01636854"/>
  </r>
  <r>
    <n v="2"/>
    <n v="536"/>
    <n v="1693"/>
    <n v="1156"/>
    <n v="72287.182000000001"/>
    <n v="451194.55900000001"/>
    <n v="5.36"/>
    <n v="21"/>
    <x v="0"/>
    <n v="0"/>
    <x v="0"/>
    <n v="1630.01636854"/>
  </r>
  <r>
    <n v="3"/>
    <n v="535"/>
    <n v="1692"/>
    <n v="1155"/>
    <n v="72286.83"/>
    <n v="451195.14299999998"/>
    <n v="5.35"/>
    <n v="21"/>
    <x v="0"/>
    <n v="0"/>
    <x v="0"/>
    <n v="1630.01636854"/>
  </r>
  <r>
    <n v="4"/>
    <n v="539"/>
    <n v="1698"/>
    <n v="1176"/>
    <n v="72291.131999999998"/>
    <n v="451204.446"/>
    <n v="5.08"/>
    <n v="20"/>
    <x v="1"/>
    <n v="0"/>
    <x v="0"/>
    <n v="1630.01636854"/>
  </r>
  <r>
    <n v="5"/>
    <n v="538"/>
    <n v="1697"/>
    <n v="1175"/>
    <n v="72292.312999999995"/>
    <n v="451204.94500000001"/>
    <n v="5.0599999999999996"/>
    <n v="20"/>
    <x v="1"/>
    <n v="0"/>
    <x v="0"/>
    <n v="1630.01636854"/>
  </r>
  <r>
    <n v="6"/>
    <n v="542"/>
    <n v="1711"/>
    <n v="1189"/>
    <n v="72293.664999999994"/>
    <n v="451209.45699999999"/>
    <n v="4.9400000000000004"/>
    <n v="21"/>
    <x v="0"/>
    <n v="0"/>
    <x v="0"/>
    <n v="1630.01636854"/>
  </r>
  <r>
    <n v="7"/>
    <n v="541"/>
    <n v="1710"/>
    <n v="1188"/>
    <n v="72294.172999999995"/>
    <n v="451210.31300000002"/>
    <n v="5.0199999999999996"/>
    <n v="21"/>
    <x v="0"/>
    <n v="0"/>
    <x v="0"/>
    <n v="1630.01636854"/>
  </r>
  <r>
    <n v="8"/>
    <n v="540"/>
    <n v="1709"/>
    <n v="1187"/>
    <n v="72295.418000000005"/>
    <n v="451211.29700000002"/>
    <n v="5.01"/>
    <n v="20"/>
    <x v="1"/>
    <n v="0"/>
    <x v="0"/>
    <n v="1630.01636854"/>
  </r>
  <r>
    <n v="9"/>
    <n v="544"/>
    <n v="1713"/>
    <n v="1191"/>
    <n v="72304.900999999998"/>
    <n v="451214.07900000003"/>
    <n v="5.3"/>
    <n v="21"/>
    <x v="0"/>
    <n v="0"/>
    <x v="0"/>
    <n v="1630.01636854"/>
  </r>
  <r>
    <n v="10"/>
    <n v="543"/>
    <n v="1712"/>
    <n v="1190"/>
    <n v="72304.104000000007"/>
    <n v="451214.19699999999"/>
    <n v="5.2"/>
    <n v="21"/>
    <x v="0"/>
    <n v="0"/>
    <x v="0"/>
    <n v="1630.01636854"/>
  </r>
  <r>
    <n v="11"/>
    <n v="548"/>
    <n v="1717"/>
    <n v="1195"/>
    <n v="72305.418000000005"/>
    <n v="451214.74"/>
    <n v="5.33"/>
    <n v="21"/>
    <x v="0"/>
    <n v="0"/>
    <x v="0"/>
    <n v="1630.01636854"/>
  </r>
  <r>
    <n v="12"/>
    <n v="545"/>
    <n v="1714"/>
    <n v="1192"/>
    <n v="72304.964000000007"/>
    <n v="451214.82799999998"/>
    <n v="5.24"/>
    <n v="21"/>
    <x v="0"/>
    <n v="0"/>
    <x v="0"/>
    <n v="1630.01636854"/>
  </r>
  <r>
    <n v="13"/>
    <n v="547"/>
    <n v="1716"/>
    <n v="1194"/>
    <n v="72305.796000000002"/>
    <n v="451215.364"/>
    <n v="5.27"/>
    <n v="21"/>
    <x v="0"/>
    <n v="0"/>
    <x v="0"/>
    <n v="1630.01636854"/>
  </r>
  <r>
    <n v="14"/>
    <n v="546"/>
    <n v="1715"/>
    <n v="1193"/>
    <n v="72304.769"/>
    <n v="451215.38199999998"/>
    <n v="5.18"/>
    <n v="21"/>
    <x v="0"/>
    <n v="0"/>
    <x v="0"/>
    <n v="1630.01636854"/>
  </r>
  <r>
    <n v="15"/>
    <n v="550"/>
    <n v="1734"/>
    <n v="1233"/>
    <n v="72320.135999999999"/>
    <n v="451235.88099999999"/>
    <n v="5.25"/>
    <n v="20"/>
    <x v="1"/>
    <n v="0"/>
    <x v="0"/>
    <n v="1630.01636854"/>
  </r>
  <r>
    <n v="16"/>
    <n v="551"/>
    <n v="1735"/>
    <n v="1234"/>
    <n v="72319.587"/>
    <n v="451236.20699999999"/>
    <n v="5.18"/>
    <n v="20"/>
    <x v="1"/>
    <n v="0"/>
    <x v="0"/>
    <n v="1630.01636854"/>
  </r>
  <r>
    <n v="17"/>
    <n v="549"/>
    <n v="1733"/>
    <n v="1232"/>
    <n v="72323.013999999996"/>
    <n v="451236.299"/>
    <n v="5.54"/>
    <n v="64"/>
    <x v="2"/>
    <n v="0"/>
    <x v="0"/>
    <n v="1630.01636854"/>
  </r>
  <r>
    <n v="18"/>
    <n v="552"/>
    <n v="1738"/>
    <n v="1241"/>
    <n v="72324.962"/>
    <n v="451239.75799999997"/>
    <n v="5.22"/>
    <n v="21"/>
    <x v="0"/>
    <n v="0"/>
    <x v="0"/>
    <n v="1630.01636854"/>
  </r>
  <r>
    <n v="19"/>
    <n v="555"/>
    <n v="1741"/>
    <n v="1244"/>
    <n v="72325.986000000004"/>
    <n v="451240.31"/>
    <n v="5.3"/>
    <n v="21"/>
    <x v="0"/>
    <n v="0"/>
    <x v="0"/>
    <n v="1630.01636854"/>
  </r>
  <r>
    <n v="20"/>
    <n v="554"/>
    <n v="1740"/>
    <n v="1243"/>
    <n v="72325.365000000005"/>
    <n v="451240.52399999998"/>
    <n v="5.25"/>
    <n v="21"/>
    <x v="0"/>
    <n v="0"/>
    <x v="0"/>
    <n v="1630.01636854"/>
  </r>
  <r>
    <n v="21"/>
    <n v="556"/>
    <n v="1742"/>
    <n v="1245"/>
    <n v="72326.183000000005"/>
    <n v="451240.65899999999"/>
    <n v="5.28"/>
    <n v="21"/>
    <x v="0"/>
    <n v="0"/>
    <x v="0"/>
    <n v="1630.01636854"/>
  </r>
  <r>
    <n v="22"/>
    <n v="553"/>
    <n v="1739"/>
    <n v="1242"/>
    <n v="72324.914000000004"/>
    <n v="451240.75"/>
    <n v="5.24"/>
    <n v="21"/>
    <x v="0"/>
    <n v="0"/>
    <x v="0"/>
    <n v="1630.01636854"/>
  </r>
  <r>
    <n v="23"/>
    <n v="557"/>
    <n v="1743"/>
    <n v="1246"/>
    <n v="72326.502999999997"/>
    <n v="451241.24300000002"/>
    <n v="5.27"/>
    <n v="21"/>
    <x v="0"/>
    <n v="0"/>
    <x v="0"/>
    <n v="1630.01636854"/>
  </r>
  <r>
    <n v="24"/>
    <n v="563"/>
    <n v="1749"/>
    <n v="1252"/>
    <n v="72324.915999999997"/>
    <n v="451241.549"/>
    <n v="5.15"/>
    <n v="21"/>
    <x v="0"/>
    <n v="0"/>
    <x v="0"/>
    <n v="1630.01636854"/>
  </r>
  <r>
    <n v="25"/>
    <n v="564"/>
    <n v="1750"/>
    <n v="1253"/>
    <n v="72325.481"/>
    <n v="451241.60200000001"/>
    <n v="5.17"/>
    <n v="21"/>
    <x v="0"/>
    <n v="0"/>
    <x v="0"/>
    <n v="1630.01636854"/>
  </r>
  <r>
    <n v="26"/>
    <n v="558"/>
    <n v="1744"/>
    <n v="1247"/>
    <n v="72326.426999999996"/>
    <n v="451241.64299999998"/>
    <n v="5.22"/>
    <n v="21"/>
    <x v="0"/>
    <n v="0"/>
    <x v="0"/>
    <n v="1630.01636854"/>
  </r>
  <r>
    <n v="27"/>
    <n v="559"/>
    <n v="1745"/>
    <n v="1248"/>
    <n v="72326.406000000003"/>
    <n v="451242.01799999998"/>
    <n v="5.18"/>
    <n v="21"/>
    <x v="0"/>
    <n v="0"/>
    <x v="0"/>
    <n v="1630.01636854"/>
  </r>
  <r>
    <n v="28"/>
    <n v="561"/>
    <n v="1747"/>
    <n v="1250"/>
    <n v="72325.2"/>
    <n v="451242.20500000002"/>
    <n v="5.1100000000000003"/>
    <n v="21"/>
    <x v="0"/>
    <n v="0"/>
    <x v="0"/>
    <n v="1630.01636854"/>
  </r>
  <r>
    <n v="29"/>
    <n v="560"/>
    <n v="1746"/>
    <n v="1249"/>
    <n v="72326.626000000004"/>
    <n v="451242.54300000001"/>
    <n v="5.17"/>
    <n v="21"/>
    <x v="0"/>
    <n v="0"/>
    <x v="0"/>
    <n v="1630.01636854"/>
  </r>
  <r>
    <n v="30"/>
    <n v="562"/>
    <n v="1748"/>
    <n v="1251"/>
    <n v="72325.073000000004"/>
    <n v="451242.81599999999"/>
    <n v="5.09"/>
    <n v="21"/>
    <x v="0"/>
    <n v="0"/>
    <x v="0"/>
    <n v="1630.01636854"/>
  </r>
  <r>
    <n v="31"/>
    <n v="522"/>
    <n v="1675"/>
    <n v="1131"/>
    <n v="72223.373999999996"/>
    <n v="451250.94900000002"/>
    <n v="4.1399999999999997"/>
    <n v="21"/>
    <x v="0"/>
    <n v="0"/>
    <x v="0"/>
    <n v="1630.01636854"/>
  </r>
  <r>
    <n v="32"/>
    <n v="519"/>
    <n v="1672"/>
    <n v="1128"/>
    <n v="72220.126000000004"/>
    <n v="451251.42200000002"/>
    <n v="4.12"/>
    <n v="21"/>
    <x v="0"/>
    <n v="0"/>
    <x v="0"/>
    <n v="1630.01636854"/>
  </r>
  <r>
    <n v="33"/>
    <n v="526"/>
    <n v="1679"/>
    <n v="1135"/>
    <n v="72224.531000000003"/>
    <n v="451251.93599999999"/>
    <n v="4.1399999999999997"/>
    <n v="21"/>
    <x v="0"/>
    <n v="0"/>
    <x v="0"/>
    <n v="1630.01636854"/>
  </r>
  <r>
    <n v="34"/>
    <n v="520"/>
    <n v="1673"/>
    <n v="1129"/>
    <n v="72220.269"/>
    <n v="451251.97399999999"/>
    <n v="4.12"/>
    <n v="21"/>
    <x v="0"/>
    <n v="0"/>
    <x v="0"/>
    <n v="1630.01636854"/>
  </r>
  <r>
    <n v="35"/>
    <n v="523"/>
    <n v="1676"/>
    <n v="1132"/>
    <n v="72223.156000000003"/>
    <n v="451252.38799999998"/>
    <n v="4.13"/>
    <n v="21"/>
    <x v="0"/>
    <n v="0"/>
    <x v="0"/>
    <n v="1630.01636854"/>
  </r>
  <r>
    <n v="36"/>
    <n v="521"/>
    <n v="1674"/>
    <n v="1130"/>
    <n v="72220.67"/>
    <n v="451252.72100000002"/>
    <n v="4.0999999999999996"/>
    <n v="21"/>
    <x v="0"/>
    <n v="0"/>
    <x v="0"/>
    <n v="1630.01636854"/>
  </r>
  <r>
    <n v="37"/>
    <n v="524"/>
    <n v="1677"/>
    <n v="1133"/>
    <n v="72223.672999999995"/>
    <n v="451252.72499999998"/>
    <n v="4.13"/>
    <n v="21"/>
    <x v="0"/>
    <n v="0"/>
    <x v="0"/>
    <n v="1630.01636854"/>
  </r>
  <r>
    <n v="38"/>
    <n v="525"/>
    <n v="1678"/>
    <n v="1134"/>
    <n v="72223.896999999997"/>
    <n v="451253.14199999999"/>
    <n v="4.12"/>
    <n v="21"/>
    <x v="0"/>
    <n v="0"/>
    <x v="0"/>
    <n v="1630.01636854"/>
  </r>
  <r>
    <n v="39"/>
    <n v="531"/>
    <n v="1684"/>
    <n v="1140"/>
    <n v="72235.589000000007"/>
    <n v="451254.22899999999"/>
    <n v="4.4000000000000004"/>
    <n v="21"/>
    <x v="0"/>
    <n v="0"/>
    <x v="0"/>
    <n v="1630.01636854"/>
  </r>
  <r>
    <n v="40"/>
    <n v="530"/>
    <n v="1683"/>
    <n v="1139"/>
    <n v="72237.097999999998"/>
    <n v="451257.42499999999"/>
    <n v="4.3"/>
    <n v="21"/>
    <x v="0"/>
    <n v="0"/>
    <x v="0"/>
    <n v="1630.01636854"/>
  </r>
  <r>
    <n v="41"/>
    <n v="529"/>
    <n v="1682"/>
    <n v="1138"/>
    <n v="72238.717000000004"/>
    <n v="451258.462"/>
    <n v="4.32"/>
    <n v="20"/>
    <x v="1"/>
    <n v="0"/>
    <x v="0"/>
    <n v="1630.01636854"/>
  </r>
  <r>
    <n v="42"/>
    <n v="565"/>
    <n v="1753"/>
    <n v="1261"/>
    <n v="72343.573999999993"/>
    <n v="451258.81199999998"/>
    <n v="5.19"/>
    <n v="21"/>
    <x v="0"/>
    <n v="0"/>
    <x v="0"/>
    <n v="1630.01636854"/>
  </r>
  <r>
    <n v="43"/>
    <n v="518"/>
    <n v="1671"/>
    <n v="1127"/>
    <n v="72220.982000000004"/>
    <n v="451261.36900000001"/>
    <n v="4.01"/>
    <n v="20"/>
    <x v="1"/>
    <n v="0"/>
    <x v="0"/>
    <n v="1630.01636854"/>
  </r>
  <r>
    <n v="44"/>
    <n v="514"/>
    <n v="1667"/>
    <n v="1123"/>
    <n v="72231.076000000001"/>
    <n v="451262.19199999998"/>
    <n v="4.16"/>
    <n v="21"/>
    <x v="0"/>
    <n v="0"/>
    <x v="0"/>
    <n v="1630.01636854"/>
  </r>
  <r>
    <n v="45"/>
    <n v="513"/>
    <n v="1666"/>
    <n v="1122"/>
    <n v="72230.888000000006"/>
    <n v="451263.11099999998"/>
    <n v="4.16"/>
    <n v="21"/>
    <x v="0"/>
    <n v="0"/>
    <x v="0"/>
    <n v="1630.01636854"/>
  </r>
  <r>
    <n v="46"/>
    <n v="512"/>
    <n v="1665"/>
    <n v="1121"/>
    <n v="72231.294999999998"/>
    <n v="451263.49699999997"/>
    <n v="4.1399999999999997"/>
    <n v="21"/>
    <x v="0"/>
    <n v="0"/>
    <x v="0"/>
    <n v="1630.01636854"/>
  </r>
  <r>
    <n v="47"/>
    <n v="517"/>
    <n v="1670"/>
    <n v="1126"/>
    <n v="72225.070000000007"/>
    <n v="451263.848"/>
    <n v="4.04"/>
    <n v="20"/>
    <x v="1"/>
    <n v="0"/>
    <x v="0"/>
    <n v="1630.01636854"/>
  </r>
  <r>
    <n v="48"/>
    <n v="515"/>
    <n v="1668"/>
    <n v="1124"/>
    <n v="72229.767999999996"/>
    <n v="451264.17099999997"/>
    <n v="4.12"/>
    <n v="26"/>
    <x v="3"/>
    <n v="0"/>
    <x v="0"/>
    <n v="1630.01636854"/>
  </r>
  <r>
    <n v="49"/>
    <n v="511"/>
    <n v="1664"/>
    <n v="1120"/>
    <n v="72231.528999999995"/>
    <n v="451264.429"/>
    <n v="4.13"/>
    <n v="21"/>
    <x v="0"/>
    <n v="0"/>
    <x v="0"/>
    <n v="1630.01636854"/>
  </r>
  <r>
    <n v="50"/>
    <n v="516"/>
    <n v="1669"/>
    <n v="1125"/>
    <n v="72229.69"/>
    <n v="451264.712"/>
    <n v="4.09"/>
    <n v="26"/>
    <x v="3"/>
    <n v="0"/>
    <x v="0"/>
    <n v="1630.01636854"/>
  </r>
  <r>
    <n v="51"/>
    <n v="527"/>
    <n v="1680"/>
    <n v="1136"/>
    <n v="72239.812000000005"/>
    <n v="451268.636"/>
    <n v="4.18"/>
    <n v="21"/>
    <x v="0"/>
    <n v="0"/>
    <x v="0"/>
    <n v="1630.01636854"/>
  </r>
  <r>
    <n v="52"/>
    <n v="528"/>
    <n v="1681"/>
    <n v="1137"/>
    <n v="72239.997000000003"/>
    <n v="451269.13"/>
    <n v="4.18"/>
    <n v="21"/>
    <x v="0"/>
    <n v="0"/>
    <x v="0"/>
    <n v="1630.01636854"/>
  </r>
  <r>
    <n v="53"/>
    <n v="510"/>
    <n v="1661"/>
    <n v="1111"/>
    <n v="72249.642000000007"/>
    <n v="451276.21899999998"/>
    <n v="4.26"/>
    <n v="21"/>
    <x v="0"/>
    <n v="0"/>
    <x v="0"/>
    <n v="1630.01636854"/>
  </r>
  <r>
    <n v="54"/>
    <n v="509"/>
    <n v="1660"/>
    <n v="1110"/>
    <n v="72248.289999999994"/>
    <n v="451279.13400000002"/>
    <n v="4.18"/>
    <n v="21"/>
    <x v="0"/>
    <n v="0"/>
    <x v="0"/>
    <n v="1630.01636854"/>
  </r>
  <r>
    <n v="55"/>
    <n v="566"/>
    <n v="1754"/>
    <n v="1262"/>
    <n v="72363.308000000005"/>
    <n v="451285.50400000002"/>
    <n v="5.31"/>
    <n v="21"/>
    <x v="0"/>
    <n v="0"/>
    <x v="0"/>
    <n v="1630.01636854"/>
  </r>
  <r>
    <n v="56"/>
    <n v="508"/>
    <n v="1659"/>
    <n v="1109"/>
    <n v="72230.104999999996"/>
    <n v="451286.80900000001"/>
    <n v="4.18"/>
    <n v="21"/>
    <x v="0"/>
    <n v="0"/>
    <x v="0"/>
    <n v="1630.01636854"/>
  </r>
  <r>
    <n v="57"/>
    <n v="506"/>
    <n v="1657"/>
    <n v="1107"/>
    <n v="72256.510999999999"/>
    <n v="451290.80599999998"/>
    <n v="4.25"/>
    <n v="20"/>
    <x v="1"/>
    <n v="0"/>
    <x v="0"/>
    <n v="1630.01636854"/>
  </r>
  <r>
    <n v="58"/>
    <n v="507"/>
    <n v="1658"/>
    <n v="1108"/>
    <n v="72225.581000000006"/>
    <n v="451291.397"/>
    <n v="4.05"/>
    <n v="20"/>
    <x v="1"/>
    <n v="0"/>
    <x v="0"/>
    <n v="1630.01636854"/>
  </r>
  <r>
    <n v="59"/>
    <n v="567"/>
    <n v="1755"/>
    <n v="1263"/>
    <n v="72374.864000000001"/>
    <n v="451291.815"/>
    <n v="5.62"/>
    <n v="20"/>
    <x v="1"/>
    <n v="0"/>
    <x v="0"/>
    <n v="1630.01636854"/>
  </r>
  <r>
    <n v="60"/>
    <n v="505"/>
    <n v="1656"/>
    <n v="1106"/>
    <n v="72252.373000000007"/>
    <n v="451293.114"/>
    <n v="4.1500000000000004"/>
    <n v="20"/>
    <x v="1"/>
    <n v="0"/>
    <x v="0"/>
    <n v="1630.01636854"/>
  </r>
  <r>
    <n v="61"/>
    <n v="504"/>
    <n v="1655"/>
    <n v="1105"/>
    <n v="72254.726999999999"/>
    <n v="451294.70600000001"/>
    <n v="4.1900000000000004"/>
    <n v="20"/>
    <x v="1"/>
    <n v="0"/>
    <x v="0"/>
    <n v="1630.01636854"/>
  </r>
  <r>
    <n v="62"/>
    <n v="503"/>
    <n v="1654"/>
    <n v="1104"/>
    <n v="72247.535000000003"/>
    <n v="451295.17300000001"/>
    <n v="4.0999999999999996"/>
    <n v="21"/>
    <x v="0"/>
    <n v="0"/>
    <x v="0"/>
    <n v="1630.01636854"/>
  </r>
  <r>
    <n v="63"/>
    <n v="569"/>
    <n v="1757"/>
    <n v="1265"/>
    <n v="72376.562000000005"/>
    <n v="451296.08799999999"/>
    <n v="5.58"/>
    <n v="20"/>
    <x v="1"/>
    <n v="0"/>
    <x v="0"/>
    <n v="1630.01636854"/>
  </r>
  <r>
    <n v="64"/>
    <n v="568"/>
    <n v="1756"/>
    <n v="1264"/>
    <n v="72375.991999999998"/>
    <n v="451296.24200000003"/>
    <n v="5.56"/>
    <n v="20"/>
    <x v="1"/>
    <n v="0"/>
    <x v="0"/>
    <n v="1630.01636854"/>
  </r>
  <r>
    <n v="65"/>
    <n v="502"/>
    <n v="1653"/>
    <n v="1103"/>
    <n v="72250.604000000007"/>
    <n v="451299.891"/>
    <n v="4.1399999999999997"/>
    <n v="20"/>
    <x v="1"/>
    <n v="0"/>
    <x v="0"/>
    <n v="1630.01636854"/>
  </r>
  <r>
    <n v="66"/>
    <n v="570"/>
    <n v="1758"/>
    <n v="1266"/>
    <n v="72380.876000000004"/>
    <n v="451301.277"/>
    <n v="5.62"/>
    <n v="20"/>
    <x v="1"/>
    <n v="0"/>
    <x v="0"/>
    <n v="1630.01636854"/>
  </r>
  <r>
    <n v="67"/>
    <n v="571"/>
    <n v="1759"/>
    <n v="1267"/>
    <n v="72382.381999999998"/>
    <n v="451302.446"/>
    <n v="5.63"/>
    <n v="20"/>
    <x v="1"/>
    <n v="0"/>
    <x v="0"/>
    <n v="1630.01636854"/>
  </r>
  <r>
    <n v="68"/>
    <n v="445"/>
    <n v="1577"/>
    <n v="929"/>
    <n v="72171.372000000003"/>
    <n v="451303.212"/>
    <n v="1.98"/>
    <n v="21"/>
    <x v="0"/>
    <n v="0"/>
    <x v="0"/>
    <n v="1630.01636854"/>
  </r>
  <r>
    <n v="69"/>
    <n v="497"/>
    <n v="1648"/>
    <n v="1098"/>
    <n v="72257.990000000005"/>
    <n v="451304.321"/>
    <n v="4.16"/>
    <n v="20"/>
    <x v="1"/>
    <n v="0"/>
    <x v="0"/>
    <n v="1630.01636854"/>
  </r>
  <r>
    <n v="70"/>
    <n v="501"/>
    <n v="1652"/>
    <n v="1102"/>
    <n v="72247.944000000003"/>
    <n v="451306.03600000002"/>
    <n v="4.2"/>
    <n v="20"/>
    <x v="1"/>
    <n v="0"/>
    <x v="0"/>
    <n v="1630.01636854"/>
  </r>
  <r>
    <n v="71"/>
    <n v="496"/>
    <n v="1647"/>
    <n v="1097"/>
    <n v="72261.163"/>
    <n v="451306.36800000002"/>
    <n v="4.1900000000000004"/>
    <n v="20"/>
    <x v="1"/>
    <n v="0"/>
    <x v="0"/>
    <n v="1630.01636854"/>
  </r>
  <r>
    <n v="72"/>
    <n v="444"/>
    <n v="1576"/>
    <n v="928"/>
    <n v="72171.517999999996"/>
    <n v="451307.02399999998"/>
    <n v="2.0099999999999998"/>
    <n v="21"/>
    <x v="0"/>
    <n v="0"/>
    <x v="0"/>
    <n v="1630.01636854"/>
  </r>
  <r>
    <n v="73"/>
    <n v="491"/>
    <n v="1642"/>
    <n v="1092"/>
    <n v="72266.642999999996"/>
    <n v="451307.397"/>
    <n v="4.28"/>
    <n v="20"/>
    <x v="1"/>
    <n v="0"/>
    <x v="0"/>
    <n v="1630.01636854"/>
  </r>
  <r>
    <n v="74"/>
    <n v="443"/>
    <n v="1575"/>
    <n v="927"/>
    <n v="72171.127999999997"/>
    <n v="451308.011"/>
    <n v="2"/>
    <n v="21"/>
    <x v="0"/>
    <n v="0"/>
    <x v="0"/>
    <n v="1630.01636854"/>
  </r>
  <r>
    <n v="75"/>
    <n v="499"/>
    <n v="1650"/>
    <n v="1100"/>
    <n v="72251.202000000005"/>
    <n v="451308.12300000002"/>
    <n v="4.16"/>
    <n v="21"/>
    <x v="0"/>
    <n v="0"/>
    <x v="0"/>
    <n v="1630.01636854"/>
  </r>
  <r>
    <n v="76"/>
    <n v="498"/>
    <n v="1649"/>
    <n v="1099"/>
    <n v="72252.013999999996"/>
    <n v="451308.32500000001"/>
    <n v="4.18"/>
    <n v="21"/>
    <x v="0"/>
    <n v="0"/>
    <x v="0"/>
    <n v="1630.01636854"/>
  </r>
  <r>
    <n v="77"/>
    <n v="442"/>
    <n v="1574"/>
    <n v="926"/>
    <n v="72171.524000000005"/>
    <n v="451309.14500000002"/>
    <n v="2"/>
    <n v="21"/>
    <x v="0"/>
    <n v="0"/>
    <x v="0"/>
    <n v="1630.01636854"/>
  </r>
  <r>
    <n v="78"/>
    <n v="500"/>
    <n v="1651"/>
    <n v="1101"/>
    <n v="72252.088000000003"/>
    <n v="451309.47100000002"/>
    <n v="4.1900000000000004"/>
    <n v="21"/>
    <x v="0"/>
    <n v="0"/>
    <x v="0"/>
    <n v="1630.01636854"/>
  </r>
  <r>
    <n v="79"/>
    <n v="492"/>
    <n v="1643"/>
    <n v="1093"/>
    <n v="72264.327000000005"/>
    <n v="451309.64399999997"/>
    <n v="4.1900000000000004"/>
    <n v="20"/>
    <x v="1"/>
    <n v="0"/>
    <x v="0"/>
    <n v="1630.01636854"/>
  </r>
  <r>
    <n v="80"/>
    <n v="490"/>
    <n v="1641"/>
    <n v="1091"/>
    <n v="72267.432000000001"/>
    <n v="451310.853"/>
    <n v="4.22"/>
    <n v="20"/>
    <x v="1"/>
    <n v="0"/>
    <x v="0"/>
    <n v="1630.01636854"/>
  </r>
  <r>
    <n v="81"/>
    <n v="435"/>
    <n v="1567"/>
    <n v="919"/>
    <n v="72170.134000000005"/>
    <n v="451311.41200000001"/>
    <n v="2"/>
    <n v="21"/>
    <x v="0"/>
    <n v="0"/>
    <x v="0"/>
    <n v="1630.01636854"/>
  </r>
  <r>
    <n v="82"/>
    <n v="434"/>
    <n v="1566"/>
    <n v="918"/>
    <n v="72168.433000000005"/>
    <n v="451311.53499999997"/>
    <n v="1.99"/>
    <n v="20"/>
    <x v="1"/>
    <n v="0"/>
    <x v="0"/>
    <n v="1630.01636854"/>
  </r>
  <r>
    <n v="83"/>
    <n v="489"/>
    <n v="1640"/>
    <n v="1090"/>
    <n v="72269.385999999999"/>
    <n v="451311.85700000002"/>
    <n v="4.25"/>
    <n v="20"/>
    <x v="1"/>
    <n v="0"/>
    <x v="0"/>
    <n v="1630.01636854"/>
  </r>
  <r>
    <n v="84"/>
    <n v="436"/>
    <n v="1568"/>
    <n v="920"/>
    <n v="72171.501999999993"/>
    <n v="451311.97200000001"/>
    <n v="2"/>
    <n v="21"/>
    <x v="0"/>
    <n v="0"/>
    <x v="0"/>
    <n v="1630.01636854"/>
  </r>
  <r>
    <n v="85"/>
    <n v="493"/>
    <n v="1644"/>
    <n v="1094"/>
    <n v="72262.745999999999"/>
    <n v="451312.27500000002"/>
    <n v="4.18"/>
    <n v="20"/>
    <x v="1"/>
    <n v="0"/>
    <x v="0"/>
    <n v="1630.01636854"/>
  </r>
  <r>
    <n v="86"/>
    <n v="437"/>
    <n v="1569"/>
    <n v="921"/>
    <n v="72171.372000000003"/>
    <n v="451312.875"/>
    <n v="1.99"/>
    <n v="21"/>
    <x v="0"/>
    <n v="0"/>
    <x v="0"/>
    <n v="1630.01636854"/>
  </r>
  <r>
    <n v="87"/>
    <n v="488"/>
    <n v="1639"/>
    <n v="1089"/>
    <n v="72276.229000000007"/>
    <n v="451313.049"/>
    <n v="4.49"/>
    <n v="21"/>
    <x v="0"/>
    <n v="0"/>
    <x v="0"/>
    <n v="1630.01636854"/>
  </r>
  <r>
    <n v="88"/>
    <n v="485"/>
    <n v="1636"/>
    <n v="1086"/>
    <n v="72282.217000000004"/>
    <n v="451314.48499999999"/>
    <n v="4.62"/>
    <n v="21"/>
    <x v="0"/>
    <n v="0"/>
    <x v="0"/>
    <n v="1630.01636854"/>
  </r>
  <r>
    <n v="89"/>
    <n v="484"/>
    <n v="1635"/>
    <n v="1085"/>
    <n v="72281.861000000004"/>
    <n v="451314.56400000001"/>
    <n v="4.62"/>
    <n v="21"/>
    <x v="0"/>
    <n v="0"/>
    <x v="0"/>
    <n v="1630.01636854"/>
  </r>
  <r>
    <n v="90"/>
    <n v="486"/>
    <n v="1637"/>
    <n v="1087"/>
    <n v="72277.679999999993"/>
    <n v="451314.78600000002"/>
    <n v="4.54"/>
    <n v="20"/>
    <x v="1"/>
    <n v="0"/>
    <x v="0"/>
    <n v="1630.01636854"/>
  </r>
  <r>
    <n v="91"/>
    <n v="438"/>
    <n v="1570"/>
    <n v="922"/>
    <n v="72169.159"/>
    <n v="451315.55200000003"/>
    <n v="2.0099999999999998"/>
    <n v="21"/>
    <x v="0"/>
    <n v="0"/>
    <x v="0"/>
    <n v="1630.01636854"/>
  </r>
  <r>
    <n v="92"/>
    <n v="439"/>
    <n v="1571"/>
    <n v="923"/>
    <n v="72171.167000000001"/>
    <n v="451315.68699999998"/>
    <n v="2.0299999999999998"/>
    <n v="21"/>
    <x v="0"/>
    <n v="0"/>
    <x v="0"/>
    <n v="1630.01636854"/>
  </r>
  <r>
    <n v="93"/>
    <n v="483"/>
    <n v="1634"/>
    <n v="1084"/>
    <n v="72283.565000000002"/>
    <n v="451315.739"/>
    <n v="4.6399999999999997"/>
    <n v="20"/>
    <x v="1"/>
    <n v="0"/>
    <x v="0"/>
    <n v="1630.01636854"/>
  </r>
  <r>
    <n v="94"/>
    <n v="440"/>
    <n v="1572"/>
    <n v="924"/>
    <n v="72171.290999999997"/>
    <n v="451315.88199999998"/>
    <n v="2.04"/>
    <n v="26"/>
    <x v="3"/>
    <n v="0"/>
    <x v="0"/>
    <n v="1630.01636854"/>
  </r>
  <r>
    <n v="95"/>
    <n v="494"/>
    <n v="1645"/>
    <n v="1095"/>
    <n v="72265.997000000003"/>
    <n v="451316.04499999998"/>
    <n v="4.22"/>
    <n v="21"/>
    <x v="0"/>
    <n v="0"/>
    <x v="0"/>
    <n v="1630.01636854"/>
  </r>
  <r>
    <n v="96"/>
    <n v="487"/>
    <n v="1638"/>
    <n v="1088"/>
    <n v="72277.497000000003"/>
    <n v="451316.15700000001"/>
    <n v="4.53"/>
    <n v="20"/>
    <x v="1"/>
    <n v="0"/>
    <x v="0"/>
    <n v="1630.01636854"/>
  </r>
  <r>
    <n v="97"/>
    <n v="441"/>
    <n v="1573"/>
    <n v="925"/>
    <n v="72172.717000000004"/>
    <n v="451316.20699999999"/>
    <n v="2.0499999999999998"/>
    <n v="21"/>
    <x v="0"/>
    <n v="0"/>
    <x v="0"/>
    <n v="1630.01636854"/>
  </r>
  <r>
    <n v="98"/>
    <n v="597"/>
    <n v="0"/>
    <n v="1077"/>
    <n v="72280.262000000002"/>
    <n v="451316.33899999998"/>
    <n v="4.63"/>
    <n v="20"/>
    <x v="1"/>
    <n v="0"/>
    <x v="0"/>
    <n v="1630.01636854"/>
  </r>
  <r>
    <n v="99"/>
    <n v="447"/>
    <n v="1581"/>
    <n v="973"/>
    <n v="72200.688999999998"/>
    <n v="451317.04100000003"/>
    <n v="2.84"/>
    <n v="21"/>
    <x v="0"/>
    <n v="0"/>
    <x v="0"/>
    <n v="1630.01636854"/>
  </r>
  <r>
    <n v="100"/>
    <n v="446"/>
    <n v="1580"/>
    <n v="972"/>
    <n v="72200.142999999996"/>
    <n v="451317.16700000002"/>
    <n v="2.85"/>
    <n v="21"/>
    <x v="0"/>
    <n v="0"/>
    <x v="0"/>
    <n v="1630.01636854"/>
  </r>
  <r>
    <n v="101"/>
    <n v="449"/>
    <n v="1583"/>
    <n v="975"/>
    <n v="72201.892999999996"/>
    <n v="451317.38099999999"/>
    <n v="2.87"/>
    <n v="21"/>
    <x v="0"/>
    <n v="0"/>
    <x v="0"/>
    <n v="1630.01636854"/>
  </r>
  <r>
    <n v="102"/>
    <n v="599"/>
    <n v="0"/>
    <n v="1079"/>
    <n v="72282.775999999998"/>
    <n v="451317.53"/>
    <n v="4.6900000000000004"/>
    <n v="20"/>
    <x v="1"/>
    <n v="0"/>
    <x v="0"/>
    <n v="1630.01636854"/>
  </r>
  <r>
    <n v="103"/>
    <n v="495"/>
    <n v="1646"/>
    <n v="1096"/>
    <n v="72266.967999999993"/>
    <n v="451317.69199999998"/>
    <n v="4.22"/>
    <n v="20"/>
    <x v="1"/>
    <n v="0"/>
    <x v="0"/>
    <n v="1630.01636854"/>
  </r>
  <r>
    <n v="104"/>
    <n v="448"/>
    <n v="1582"/>
    <n v="974"/>
    <n v="72201.312999999995"/>
    <n v="451317.98599999998"/>
    <n v="2.85"/>
    <n v="21"/>
    <x v="0"/>
    <n v="0"/>
    <x v="0"/>
    <n v="1630.01636854"/>
  </r>
  <r>
    <n v="105"/>
    <n v="600"/>
    <n v="0"/>
    <n v="1080"/>
    <n v="72285.614000000001"/>
    <n v="451317.99099999998"/>
    <n v="4.66"/>
    <n v="20"/>
    <x v="1"/>
    <n v="0"/>
    <x v="0"/>
    <n v="1630.01636854"/>
  </r>
  <r>
    <n v="106"/>
    <n v="598"/>
    <n v="0"/>
    <n v="1078"/>
    <n v="72281.051000000007"/>
    <n v="451319.05699999997"/>
    <n v="4.51"/>
    <n v="21"/>
    <x v="0"/>
    <n v="0"/>
    <x v="0"/>
    <n v="1630.01636854"/>
  </r>
  <r>
    <n v="107"/>
    <n v="601"/>
    <n v="0"/>
    <n v="1081"/>
    <n v="72285.934999999998"/>
    <n v="451320.68"/>
    <n v="4.6399999999999997"/>
    <n v="20"/>
    <x v="1"/>
    <n v="0"/>
    <x v="0"/>
    <n v="1630.01636854"/>
  </r>
  <r>
    <n v="108"/>
    <n v="481"/>
    <n v="1632"/>
    <n v="1082"/>
    <n v="72290.608999999997"/>
    <n v="451320.84"/>
    <n v="4.68"/>
    <n v="20"/>
    <x v="1"/>
    <n v="0"/>
    <x v="0"/>
    <n v="1630.01636854"/>
  </r>
  <r>
    <n v="109"/>
    <n v="482"/>
    <n v="1633"/>
    <n v="1083"/>
    <n v="72297.245999999999"/>
    <n v="451321.17599999998"/>
    <n v="4.82"/>
    <n v="20"/>
    <x v="1"/>
    <n v="0"/>
    <x v="0"/>
    <n v="1630.01636854"/>
  </r>
  <r>
    <n v="110"/>
    <n v="450"/>
    <n v="1585"/>
    <n v="983"/>
    <n v="72227.94"/>
    <n v="451324.32500000001"/>
    <n v="3.84"/>
    <n v="20"/>
    <x v="1"/>
    <n v="0"/>
    <x v="0"/>
    <n v="1630.01636854"/>
  </r>
  <r>
    <n v="111"/>
    <n v="433"/>
    <n v="1564"/>
    <n v="910"/>
    <n v="72149.085999999996"/>
    <n v="451333.696"/>
    <n v="1.98"/>
    <n v="21"/>
    <x v="0"/>
    <n v="0"/>
    <x v="0"/>
    <n v="1630.01636854"/>
  </r>
  <r>
    <n v="112"/>
    <n v="451"/>
    <n v="1586"/>
    <n v="984"/>
    <n v="72238.244999999995"/>
    <n v="451336.033"/>
    <n v="3.99"/>
    <n v="21"/>
    <x v="0"/>
    <n v="0"/>
    <x v="0"/>
    <n v="1630.01636854"/>
  </r>
  <r>
    <n v="113"/>
    <n v="452"/>
    <n v="1587"/>
    <n v="985"/>
    <n v="72238.509000000005"/>
    <n v="451336.82"/>
    <n v="4.04"/>
    <n v="21"/>
    <x v="0"/>
    <n v="0"/>
    <x v="0"/>
    <n v="1630.01636854"/>
  </r>
  <r>
    <n v="114"/>
    <n v="453"/>
    <n v="1588"/>
    <n v="986"/>
    <n v="72239.274999999994"/>
    <n v="451336.99099999998"/>
    <n v="4.0199999999999996"/>
    <n v="21"/>
    <x v="0"/>
    <n v="0"/>
    <x v="0"/>
    <n v="1630.01636854"/>
  </r>
  <r>
    <n v="115"/>
    <n v="432"/>
    <n v="1563"/>
    <n v="909"/>
    <n v="72148.308000000005"/>
    <n v="451337.89"/>
    <n v="2.04"/>
    <n v="21"/>
    <x v="0"/>
    <n v="0"/>
    <x v="0"/>
    <n v="1630.01636854"/>
  </r>
  <r>
    <n v="116"/>
    <n v="430"/>
    <n v="1561"/>
    <n v="907"/>
    <n v="72147.327999999994"/>
    <n v="451338.08199999999"/>
    <n v="2.04"/>
    <n v="21"/>
    <x v="0"/>
    <n v="0"/>
    <x v="0"/>
    <n v="1630.01636854"/>
  </r>
  <r>
    <n v="117"/>
    <n v="431"/>
    <n v="1562"/>
    <n v="908"/>
    <n v="72146.365999999995"/>
    <n v="451338.288"/>
    <n v="2.0299999999999998"/>
    <n v="21"/>
    <x v="0"/>
    <n v="0"/>
    <x v="0"/>
    <n v="1630.01636854"/>
  </r>
  <r>
    <n v="118"/>
    <n v="429"/>
    <n v="1560"/>
    <n v="906"/>
    <n v="72147.986999999994"/>
    <n v="451338.68"/>
    <n v="2.0499999999999998"/>
    <n v="21"/>
    <x v="0"/>
    <n v="0"/>
    <x v="0"/>
    <n v="1630.01636854"/>
  </r>
  <r>
    <n v="119"/>
    <n v="454"/>
    <n v="1589"/>
    <n v="994"/>
    <n v="72241.826000000001"/>
    <n v="451344.163"/>
    <n v="4.13"/>
    <n v="21"/>
    <x v="0"/>
    <n v="0"/>
    <x v="0"/>
    <n v="1630.01636854"/>
  </r>
  <r>
    <n v="120"/>
    <n v="455"/>
    <n v="1590"/>
    <n v="995"/>
    <n v="72241.553"/>
    <n v="451344.24699999997"/>
    <n v="4.08"/>
    <n v="21"/>
    <x v="0"/>
    <n v="0"/>
    <x v="0"/>
    <n v="1630.01636854"/>
  </r>
  <r>
    <n v="121"/>
    <n v="456"/>
    <n v="1591"/>
    <n v="996"/>
    <n v="72238.938999999998"/>
    <n v="451344.64199999999"/>
    <n v="4.07"/>
    <n v="21"/>
    <x v="0"/>
    <n v="0"/>
    <x v="0"/>
    <n v="1630.01636854"/>
  </r>
  <r>
    <n v="122"/>
    <n v="457"/>
    <n v="1592"/>
    <n v="997"/>
    <n v="72238.399999999994"/>
    <n v="451344.90299999999"/>
    <n v="4.0199999999999996"/>
    <n v="21"/>
    <x v="0"/>
    <n v="0"/>
    <x v="0"/>
    <n v="1630.01636854"/>
  </r>
  <r>
    <n v="123"/>
    <n v="458"/>
    <n v="1593"/>
    <n v="998"/>
    <n v="72240.134000000005"/>
    <n v="451346.984"/>
    <n v="4.1100000000000003"/>
    <n v="21"/>
    <x v="0"/>
    <n v="0"/>
    <x v="0"/>
    <n v="1630.01636854"/>
  </r>
  <r>
    <n v="124"/>
    <n v="460"/>
    <n v="1596"/>
    <n v="1006"/>
    <n v="72244.255999999994"/>
    <n v="451347.88500000001"/>
    <n v="4.18"/>
    <n v="21"/>
    <x v="0"/>
    <n v="0"/>
    <x v="0"/>
    <n v="1630.01636854"/>
  </r>
  <r>
    <n v="125"/>
    <n v="461"/>
    <n v="1597"/>
    <n v="1007"/>
    <n v="72245.660999999993"/>
    <n v="451348.18300000002"/>
    <n v="4.26"/>
    <n v="21"/>
    <x v="0"/>
    <n v="0"/>
    <x v="0"/>
    <n v="1630.01636854"/>
  </r>
  <r>
    <n v="126"/>
    <n v="462"/>
    <n v="1598"/>
    <n v="1008"/>
    <n v="72246.362999999998"/>
    <n v="451348.47999999998"/>
    <n v="4.2699999999999996"/>
    <n v="21"/>
    <x v="0"/>
    <n v="0"/>
    <x v="0"/>
    <n v="1630.01636854"/>
  </r>
  <r>
    <n v="127"/>
    <n v="459"/>
    <n v="1595"/>
    <n v="1005"/>
    <n v="72244.240000000005"/>
    <n v="451348.55"/>
    <n v="4.18"/>
    <n v="26"/>
    <x v="3"/>
    <n v="0"/>
    <x v="0"/>
    <n v="1630.01636854"/>
  </r>
  <r>
    <n v="128"/>
    <n v="463"/>
    <n v="1599"/>
    <n v="1009"/>
    <n v="72246.031000000003"/>
    <n v="451349.83199999999"/>
    <n v="4.24"/>
    <n v="21"/>
    <x v="0"/>
    <n v="0"/>
    <x v="0"/>
    <n v="1630.01636854"/>
  </r>
  <r>
    <n v="129"/>
    <n v="464"/>
    <n v="1600"/>
    <n v="1010"/>
    <n v="72246.785000000003"/>
    <n v="451351.00799999997"/>
    <n v="4.29"/>
    <n v="21"/>
    <x v="0"/>
    <n v="0"/>
    <x v="0"/>
    <n v="1630.01636854"/>
  </r>
  <r>
    <n v="130"/>
    <n v="428"/>
    <n v="1559"/>
    <n v="905"/>
    <n v="72147.967000000004"/>
    <n v="451351.39199999999"/>
    <n v="2.16"/>
    <n v="20"/>
    <x v="1"/>
    <n v="0"/>
    <x v="0"/>
    <n v="1630.01636854"/>
  </r>
  <r>
    <n v="131"/>
    <n v="425"/>
    <n v="1553"/>
    <n v="890"/>
    <n v="72205.088000000003"/>
    <n v="451351.777"/>
    <n v="3.02"/>
    <n v="21"/>
    <x v="0"/>
    <n v="0"/>
    <x v="0"/>
    <n v="1630.01636854"/>
  </r>
  <r>
    <n v="132"/>
    <n v="426"/>
    <n v="1554"/>
    <n v="891"/>
    <n v="72210.028999999995"/>
    <n v="451352.25300000003"/>
    <n v="3.18"/>
    <n v="20"/>
    <x v="1"/>
    <n v="0"/>
    <x v="0"/>
    <n v="1630.01636854"/>
  </r>
  <r>
    <n v="133"/>
    <n v="424"/>
    <n v="1552"/>
    <n v="889"/>
    <n v="72204.932000000001"/>
    <n v="451352.473"/>
    <n v="3.02"/>
    <n v="21"/>
    <x v="0"/>
    <n v="0"/>
    <x v="0"/>
    <n v="1630.01636854"/>
  </r>
  <r>
    <n v="134"/>
    <n v="572"/>
    <n v="1760"/>
    <n v="1268"/>
    <n v="72330.111999999994"/>
    <n v="451352.62699999998"/>
    <n v="4.9400000000000004"/>
    <n v="21"/>
    <x v="0"/>
    <n v="0"/>
    <x v="0"/>
    <n v="1630.01636854"/>
  </r>
  <r>
    <n v="135"/>
    <n v="423"/>
    <n v="1551"/>
    <n v="888"/>
    <n v="72205.201000000001"/>
    <n v="451353.05499999999"/>
    <n v="3.03"/>
    <n v="21"/>
    <x v="0"/>
    <n v="0"/>
    <x v="0"/>
    <n v="1630.01636854"/>
  </r>
  <r>
    <n v="136"/>
    <n v="574"/>
    <n v="1762"/>
    <n v="1270"/>
    <n v="72336.857000000004"/>
    <n v="451353.28600000002"/>
    <n v="4.99"/>
    <n v="20"/>
    <x v="1"/>
    <n v="0"/>
    <x v="0"/>
    <n v="1630.01636854"/>
  </r>
  <r>
    <n v="137"/>
    <n v="573"/>
    <n v="1761"/>
    <n v="1269"/>
    <n v="72333.929999999993"/>
    <n v="451353.31900000002"/>
    <n v="4.9400000000000004"/>
    <n v="20"/>
    <x v="1"/>
    <n v="0"/>
    <x v="0"/>
    <n v="1630.01636854"/>
  </r>
  <r>
    <n v="138"/>
    <n v="421"/>
    <n v="1549"/>
    <n v="886"/>
    <n v="72206.682000000001"/>
    <n v="451355.14500000002"/>
    <n v="3.06"/>
    <n v="20"/>
    <x v="1"/>
    <n v="0"/>
    <x v="0"/>
    <n v="1630.01636854"/>
  </r>
  <r>
    <n v="139"/>
    <n v="422"/>
    <n v="1550"/>
    <n v="887"/>
    <n v="72207.316000000006"/>
    <n v="451355.152"/>
    <n v="3.08"/>
    <n v="20"/>
    <x v="1"/>
    <n v="0"/>
    <x v="0"/>
    <n v="1630.01636854"/>
  </r>
  <r>
    <n v="140"/>
    <n v="466"/>
    <n v="1602"/>
    <n v="1012"/>
    <n v="72245.255000000005"/>
    <n v="451356.571"/>
    <n v="4.24"/>
    <n v="21"/>
    <x v="0"/>
    <n v="0"/>
    <x v="0"/>
    <n v="1630.01636854"/>
  </r>
  <r>
    <n v="141"/>
    <n v="467"/>
    <n v="1603"/>
    <n v="1013"/>
    <n v="72244.154999999999"/>
    <n v="451357.038"/>
    <n v="4.22"/>
    <n v="21"/>
    <x v="0"/>
    <n v="0"/>
    <x v="0"/>
    <n v="1630.01636854"/>
  </r>
  <r>
    <n v="142"/>
    <n v="465"/>
    <n v="1601"/>
    <n v="1011"/>
    <n v="72246.179000000004"/>
    <n v="451357.17099999997"/>
    <n v="4.26"/>
    <n v="21"/>
    <x v="0"/>
    <n v="0"/>
    <x v="0"/>
    <n v="1630.01636854"/>
  </r>
  <r>
    <n v="143"/>
    <n v="420"/>
    <n v="1548"/>
    <n v="885"/>
    <n v="72210.304999999993"/>
    <n v="451357.86099999998"/>
    <n v="3.15"/>
    <n v="21"/>
    <x v="0"/>
    <n v="0"/>
    <x v="0"/>
    <n v="1630.01636854"/>
  </r>
  <r>
    <n v="144"/>
    <n v="590"/>
    <n v="0"/>
    <n v="1014"/>
    <n v="72241.41"/>
    <n v="451360.42300000001"/>
    <n v="4.2"/>
    <n v="20"/>
    <x v="1"/>
    <n v="0"/>
    <x v="0"/>
    <n v="1630.01636854"/>
  </r>
  <r>
    <n v="145"/>
    <n v="591"/>
    <n v="0"/>
    <n v="1015"/>
    <n v="72243.307000000001"/>
    <n v="451362.01799999998"/>
    <n v="4.25"/>
    <n v="26"/>
    <x v="3"/>
    <n v="0"/>
    <x v="0"/>
    <n v="1630.01636854"/>
  </r>
  <r>
    <n v="146"/>
    <n v="593"/>
    <n v="0"/>
    <n v="1017"/>
    <n v="72243.823999999993"/>
    <n v="451362.33100000001"/>
    <n v="4.21"/>
    <n v="21"/>
    <x v="0"/>
    <n v="0"/>
    <x v="0"/>
    <n v="1630.01636854"/>
  </r>
  <r>
    <n v="147"/>
    <n v="592"/>
    <n v="0"/>
    <n v="1016"/>
    <n v="72242.740000000005"/>
    <n v="451362.51899999997"/>
    <n v="4.1900000000000004"/>
    <n v="20"/>
    <x v="1"/>
    <n v="0"/>
    <x v="0"/>
    <n v="1630.01636854"/>
  </r>
  <r>
    <n v="148"/>
    <n v="427"/>
    <n v="1558"/>
    <n v="904"/>
    <n v="72136.327999999994"/>
    <n v="451363.14299999998"/>
    <n v="2.2000000000000002"/>
    <n v="20"/>
    <x v="1"/>
    <n v="0"/>
    <x v="0"/>
    <n v="1630.01636854"/>
  </r>
  <r>
    <n v="149"/>
    <n v="594"/>
    <n v="0"/>
    <n v="1018"/>
    <n v="72244.376000000004"/>
    <n v="451363.429"/>
    <n v="4.22"/>
    <n v="21"/>
    <x v="0"/>
    <n v="0"/>
    <x v="0"/>
    <n v="1630.01636854"/>
  </r>
  <r>
    <n v="150"/>
    <n v="595"/>
    <n v="0"/>
    <n v="1019"/>
    <n v="72243.232000000004"/>
    <n v="451365.35600000003"/>
    <n v="4.17"/>
    <n v="21"/>
    <x v="0"/>
    <n v="0"/>
    <x v="0"/>
    <n v="1630.01636854"/>
  </r>
  <r>
    <n v="151"/>
    <n v="596"/>
    <n v="0"/>
    <n v="1020"/>
    <n v="72242.225000000006"/>
    <n v="451365.55200000003"/>
    <n v="4.13"/>
    <n v="20"/>
    <x v="1"/>
    <n v="0"/>
    <x v="0"/>
    <n v="1630.01636854"/>
  </r>
  <r>
    <n v="152"/>
    <n v="480"/>
    <n v="1626"/>
    <n v="1076"/>
    <n v="72288.551999999996"/>
    <n v="451367.95799999998"/>
    <n v="4.9400000000000004"/>
    <n v="20"/>
    <x v="1"/>
    <n v="0"/>
    <x v="0"/>
    <n v="1630.01636854"/>
  </r>
  <r>
    <n v="153"/>
    <n v="373"/>
    <n v="1474"/>
    <n v="711"/>
    <n v="72442.767999999996"/>
    <n v="451370.88"/>
    <n v="5.45"/>
    <n v="20"/>
    <x v="1"/>
    <n v="0"/>
    <x v="0"/>
    <n v="1630.01636854"/>
  </r>
  <r>
    <n v="154"/>
    <n v="374"/>
    <n v="1475"/>
    <n v="712"/>
    <n v="72442.388999999996"/>
    <n v="451371.26799999998"/>
    <n v="5.4"/>
    <n v="20"/>
    <x v="1"/>
    <n v="0"/>
    <x v="0"/>
    <n v="1630.01636854"/>
  </r>
  <r>
    <n v="155"/>
    <n v="375"/>
    <n v="1476"/>
    <n v="713"/>
    <n v="72439.705000000002"/>
    <n v="451373.41700000002"/>
    <n v="5.2"/>
    <n v="20"/>
    <x v="1"/>
    <n v="0"/>
    <x v="0"/>
    <n v="1630.01636854"/>
  </r>
  <r>
    <n v="156"/>
    <n v="372"/>
    <n v="1471"/>
    <n v="685"/>
    <n v="72441.990999999995"/>
    <n v="451376.08199999999"/>
    <n v="5.27"/>
    <n v="20"/>
    <x v="1"/>
    <n v="0"/>
    <x v="0"/>
    <n v="1630.01636854"/>
  </r>
  <r>
    <n v="157"/>
    <n v="376"/>
    <n v="1487"/>
    <n v="737"/>
    <n v="72442.010999999999"/>
    <n v="451376.087"/>
    <n v="5.27"/>
    <n v="20"/>
    <x v="1"/>
    <n v="0"/>
    <x v="0"/>
    <n v="1630.01636854"/>
  </r>
  <r>
    <n v="158"/>
    <n v="468"/>
    <n v="1612"/>
    <n v="1039"/>
    <n v="72243.913"/>
    <n v="451376.24400000001"/>
    <n v="4.1399999999999997"/>
    <n v="20"/>
    <x v="1"/>
    <n v="0"/>
    <x v="0"/>
    <n v="1630.01636854"/>
  </r>
  <r>
    <n v="159"/>
    <n v="371"/>
    <n v="1470"/>
    <n v="684"/>
    <n v="72441.883000000002"/>
    <n v="451376.97899999999"/>
    <n v="5.16"/>
    <n v="20"/>
    <x v="1"/>
    <n v="0"/>
    <x v="0"/>
    <n v="1630.01636854"/>
  </r>
  <r>
    <n v="160"/>
    <n v="469"/>
    <n v="1613"/>
    <n v="1040"/>
    <n v="72245.357000000004"/>
    <n v="451379.49599999998"/>
    <n v="4.01"/>
    <n v="20"/>
    <x v="1"/>
    <n v="0"/>
    <x v="0"/>
    <n v="1630.01636854"/>
  </r>
  <r>
    <n v="161"/>
    <n v="470"/>
    <n v="1614"/>
    <n v="1041"/>
    <n v="72245.832999999999"/>
    <n v="451379.61900000001"/>
    <n v="4.0599999999999996"/>
    <n v="20"/>
    <x v="1"/>
    <n v="0"/>
    <x v="0"/>
    <n v="1630.01636854"/>
  </r>
  <r>
    <n v="162"/>
    <n v="472"/>
    <n v="1616"/>
    <n v="1043"/>
    <n v="72247.509999999995"/>
    <n v="451379.96299999999"/>
    <n v="4.05"/>
    <n v="21"/>
    <x v="0"/>
    <n v="0"/>
    <x v="0"/>
    <n v="1630.01636854"/>
  </r>
  <r>
    <n v="163"/>
    <n v="471"/>
    <n v="1615"/>
    <n v="1042"/>
    <n v="72246.247000000003"/>
    <n v="451380.36300000001"/>
    <n v="4.04"/>
    <n v="20"/>
    <x v="1"/>
    <n v="0"/>
    <x v="0"/>
    <n v="1630.01636854"/>
  </r>
  <r>
    <n v="164"/>
    <n v="473"/>
    <n v="1617"/>
    <n v="1044"/>
    <n v="72244.857999999993"/>
    <n v="451382.50599999999"/>
    <n v="3.98"/>
    <n v="21"/>
    <x v="0"/>
    <n v="0"/>
    <x v="0"/>
    <n v="1630.01636854"/>
  </r>
  <r>
    <n v="165"/>
    <n v="479"/>
    <n v="1625"/>
    <n v="1075"/>
    <n v="72289.099000000002"/>
    <n v="451386.27299999999"/>
    <n v="4.74"/>
    <n v="20"/>
    <x v="1"/>
    <n v="0"/>
    <x v="0"/>
    <n v="1630.01636854"/>
  </r>
  <r>
    <n v="166"/>
    <n v="474"/>
    <n v="1618"/>
    <n v="1052"/>
    <n v="72251.853000000003"/>
    <n v="451386.81599999999"/>
    <n v="4.04"/>
    <n v="21"/>
    <x v="0"/>
    <n v="0"/>
    <x v="0"/>
    <n v="1630.01636854"/>
  </r>
  <r>
    <n v="167"/>
    <n v="475"/>
    <n v="1619"/>
    <n v="1053"/>
    <n v="72254.975000000006"/>
    <n v="451387.15500000003"/>
    <n v="4.1100000000000003"/>
    <n v="21"/>
    <x v="0"/>
    <n v="0"/>
    <x v="0"/>
    <n v="1630.01636854"/>
  </r>
  <r>
    <n v="168"/>
    <n v="477"/>
    <n v="1621"/>
    <n v="1055"/>
    <n v="72258.101999999999"/>
    <n v="451387.20400000003"/>
    <n v="4.17"/>
    <n v="21"/>
    <x v="0"/>
    <n v="0"/>
    <x v="0"/>
    <n v="1630.01636854"/>
  </r>
  <r>
    <n v="169"/>
    <n v="476"/>
    <n v="1620"/>
    <n v="1054"/>
    <n v="72255.512000000002"/>
    <n v="451387.353"/>
    <n v="4.12"/>
    <n v="20"/>
    <x v="1"/>
    <n v="0"/>
    <x v="0"/>
    <n v="1630.01636854"/>
  </r>
  <r>
    <n v="170"/>
    <n v="478"/>
    <n v="1622"/>
    <n v="1056"/>
    <n v="72259.16"/>
    <n v="451387.46799999999"/>
    <n v="4.1500000000000004"/>
    <n v="21"/>
    <x v="0"/>
    <n v="0"/>
    <x v="0"/>
    <n v="1630.01636854"/>
  </r>
  <r>
    <n v="171"/>
    <n v="419"/>
    <n v="1546"/>
    <n v="878"/>
    <n v="72237.630999999994"/>
    <n v="451391.55099999998"/>
    <n v="3.66"/>
    <n v="21"/>
    <x v="0"/>
    <n v="0"/>
    <x v="0"/>
    <n v="1630.01636854"/>
  </r>
  <r>
    <n v="172"/>
    <n v="418"/>
    <n v="1545"/>
    <n v="877"/>
    <n v="72240.629000000001"/>
    <n v="451391.658"/>
    <n v="3.63"/>
    <n v="21"/>
    <x v="0"/>
    <n v="0"/>
    <x v="0"/>
    <n v="1630.01636854"/>
  </r>
  <r>
    <n v="173"/>
    <n v="417"/>
    <n v="1543"/>
    <n v="871"/>
    <n v="72244.082999999999"/>
    <n v="451394.76"/>
    <n v="3.64"/>
    <n v="21"/>
    <x v="0"/>
    <n v="0"/>
    <x v="0"/>
    <n v="1630.01636854"/>
  </r>
  <r>
    <n v="174"/>
    <n v="416"/>
    <n v="1539"/>
    <n v="835"/>
    <n v="72248.304999999993"/>
    <n v="451423.674"/>
    <n v="3.93"/>
    <n v="21"/>
    <x v="0"/>
    <n v="0"/>
    <x v="0"/>
    <n v="1630.01636854"/>
  </r>
  <r>
    <n v="175"/>
    <n v="386"/>
    <n v="1498"/>
    <n v="748"/>
    <n v="72328.294999999998"/>
    <n v="451434.56099999999"/>
    <n v="4.96"/>
    <n v="20"/>
    <x v="1"/>
    <n v="0"/>
    <x v="0"/>
    <n v="1630.01636854"/>
  </r>
  <r>
    <n v="176"/>
    <n v="377"/>
    <n v="1489"/>
    <n v="739"/>
    <n v="72356.646999999997"/>
    <n v="451434.56800000003"/>
    <n v="4.45"/>
    <n v="20"/>
    <x v="1"/>
    <n v="0"/>
    <x v="0"/>
    <n v="1630.01636854"/>
  </r>
  <r>
    <n v="177"/>
    <n v="379"/>
    <n v="1491"/>
    <n v="741"/>
    <n v="72360.399999999994"/>
    <n v="451437.11700000003"/>
    <n v="4.2"/>
    <n v="20"/>
    <x v="1"/>
    <n v="0"/>
    <x v="0"/>
    <n v="1630.01636854"/>
  </r>
  <r>
    <n v="178"/>
    <n v="385"/>
    <n v="1497"/>
    <n v="747"/>
    <n v="72338.914999999994"/>
    <n v="451439.94199999998"/>
    <n v="4.87"/>
    <n v="20"/>
    <x v="1"/>
    <n v="0"/>
    <x v="0"/>
    <n v="1630.01636854"/>
  </r>
  <r>
    <n v="179"/>
    <n v="378"/>
    <n v="1490"/>
    <n v="740"/>
    <n v="72361.106"/>
    <n v="451440.00199999998"/>
    <n v="4.07"/>
    <n v="20"/>
    <x v="1"/>
    <n v="0"/>
    <x v="0"/>
    <n v="1630.01636854"/>
  </r>
  <r>
    <n v="180"/>
    <n v="387"/>
    <n v="1499"/>
    <n v="749"/>
    <n v="72323.305999999997"/>
    <n v="451440.674"/>
    <n v="4.9400000000000004"/>
    <n v="20"/>
    <x v="1"/>
    <n v="0"/>
    <x v="0"/>
    <n v="1630.01636854"/>
  </r>
  <r>
    <n v="181"/>
    <n v="380"/>
    <n v="1492"/>
    <n v="742"/>
    <n v="72360.577999999994"/>
    <n v="451442.81300000002"/>
    <n v="3.99"/>
    <n v="20"/>
    <x v="1"/>
    <n v="0"/>
    <x v="0"/>
    <n v="1630.01636854"/>
  </r>
  <r>
    <n v="182"/>
    <n v="383"/>
    <n v="1495"/>
    <n v="745"/>
    <n v="72365.073000000004"/>
    <n v="451446.85"/>
    <n v="3.69"/>
    <n v="20"/>
    <x v="1"/>
    <n v="0"/>
    <x v="0"/>
    <n v="1630.01636854"/>
  </r>
  <r>
    <n v="183"/>
    <n v="381"/>
    <n v="1493"/>
    <n v="743"/>
    <n v="72359.854999999996"/>
    <n v="451447.96899999998"/>
    <n v="3.79"/>
    <n v="21"/>
    <x v="0"/>
    <n v="0"/>
    <x v="0"/>
    <n v="1630.01636854"/>
  </r>
  <r>
    <n v="184"/>
    <n v="384"/>
    <n v="1496"/>
    <n v="746"/>
    <n v="72367.403999999995"/>
    <n v="451449.39600000001"/>
    <n v="3.46"/>
    <n v="21"/>
    <x v="0"/>
    <n v="0"/>
    <x v="0"/>
    <n v="1630.01636854"/>
  </r>
  <r>
    <n v="185"/>
    <n v="382"/>
    <n v="1494"/>
    <n v="744"/>
    <n v="72363.653000000006"/>
    <n v="451449.473"/>
    <n v="3.62"/>
    <n v="20"/>
    <x v="1"/>
    <n v="0"/>
    <x v="0"/>
    <n v="1630.01636854"/>
  </r>
  <r>
    <n v="186"/>
    <n v="388"/>
    <n v="1500"/>
    <n v="750"/>
    <n v="72327.445000000007"/>
    <n v="451454.24900000001"/>
    <n v="4.78"/>
    <n v="20"/>
    <x v="1"/>
    <n v="0"/>
    <x v="0"/>
    <n v="1630.01636854"/>
  </r>
  <r>
    <n v="187"/>
    <n v="389"/>
    <n v="1501"/>
    <n v="751"/>
    <n v="72317.247000000003"/>
    <n v="451457.978"/>
    <n v="4.87"/>
    <n v="20"/>
    <x v="1"/>
    <n v="0"/>
    <x v="0"/>
    <n v="1630.01636854"/>
  </r>
  <r>
    <n v="188"/>
    <n v="390"/>
    <n v="1502"/>
    <n v="752"/>
    <n v="72315.021999999997"/>
    <n v="451462.42300000001"/>
    <n v="4.9000000000000004"/>
    <n v="20"/>
    <x v="1"/>
    <n v="0"/>
    <x v="0"/>
    <n v="1630.01636854"/>
  </r>
  <r>
    <n v="189"/>
    <n v="415"/>
    <n v="1536"/>
    <n v="813"/>
    <n v="72240.304999999993"/>
    <n v="451474.20199999999"/>
    <n v="3.9"/>
    <n v="21"/>
    <x v="0"/>
    <n v="0"/>
    <x v="0"/>
    <n v="1630.01636854"/>
  </r>
  <r>
    <n v="190"/>
    <n v="414"/>
    <n v="1535"/>
    <n v="812"/>
    <n v="72239.462"/>
    <n v="451479.712"/>
    <n v="3.92"/>
    <n v="24"/>
    <x v="4"/>
    <n v="0"/>
    <x v="0"/>
    <n v="1630.01636854"/>
  </r>
  <r>
    <n v="191"/>
    <n v="412"/>
    <n v="1533"/>
    <n v="810"/>
    <n v="72241.441999999995"/>
    <n v="451481.929"/>
    <n v="3.98"/>
    <n v="21"/>
    <x v="0"/>
    <n v="0"/>
    <x v="0"/>
    <n v="1630.01636854"/>
  </r>
  <r>
    <n v="192"/>
    <n v="413"/>
    <n v="1534"/>
    <n v="811"/>
    <n v="72242.740999999995"/>
    <n v="451482.05099999998"/>
    <n v="4.01"/>
    <n v="20"/>
    <x v="1"/>
    <n v="0"/>
    <x v="0"/>
    <n v="1630.01636854"/>
  </r>
  <r>
    <n v="193"/>
    <n v="391"/>
    <n v="1503"/>
    <n v="753"/>
    <n v="72304.379000000001"/>
    <n v="451482.99900000001"/>
    <n v="4.8499999999999996"/>
    <n v="20"/>
    <x v="1"/>
    <n v="0"/>
    <x v="0"/>
    <n v="1630.01636854"/>
  </r>
  <r>
    <n v="194"/>
    <n v="411"/>
    <n v="1532"/>
    <n v="809"/>
    <n v="72241.675000000003"/>
    <n v="451483.17200000002"/>
    <n v="4.03"/>
    <n v="21"/>
    <x v="0"/>
    <n v="0"/>
    <x v="0"/>
    <n v="1630.01636854"/>
  </r>
  <r>
    <n v="195"/>
    <n v="410"/>
    <n v="1531"/>
    <n v="808"/>
    <n v="72241.232000000004"/>
    <n v="451483.97200000001"/>
    <n v="3.98"/>
    <n v="21"/>
    <x v="0"/>
    <n v="0"/>
    <x v="0"/>
    <n v="1630.01636854"/>
  </r>
  <r>
    <n v="196"/>
    <n v="409"/>
    <n v="1530"/>
    <n v="807"/>
    <n v="72241.403000000006"/>
    <n v="451487.54200000002"/>
    <n v="4"/>
    <n v="20"/>
    <x v="1"/>
    <n v="0"/>
    <x v="0"/>
    <n v="1630.01636854"/>
  </r>
  <r>
    <n v="197"/>
    <n v="408"/>
    <n v="1529"/>
    <n v="806"/>
    <n v="72244.154999999999"/>
    <n v="451492.18699999998"/>
    <n v="4.07"/>
    <n v="21"/>
    <x v="0"/>
    <n v="0"/>
    <x v="0"/>
    <n v="1630.01636854"/>
  </r>
  <r>
    <n v="198"/>
    <n v="407"/>
    <n v="1528"/>
    <n v="805"/>
    <n v="72241.804000000004"/>
    <n v="451494.50199999998"/>
    <n v="4.01"/>
    <n v="21"/>
    <x v="0"/>
    <n v="0"/>
    <x v="0"/>
    <n v="1630.01636854"/>
  </r>
  <r>
    <n v="199"/>
    <n v="406"/>
    <n v="1527"/>
    <n v="804"/>
    <n v="72241.019"/>
    <n v="451499.30300000001"/>
    <n v="3.99"/>
    <n v="21"/>
    <x v="0"/>
    <n v="0"/>
    <x v="0"/>
    <n v="1630.01636854"/>
  </r>
  <r>
    <n v="200"/>
    <n v="405"/>
    <n v="1526"/>
    <n v="803"/>
    <n v="72243.785000000003"/>
    <n v="451499.43400000001"/>
    <n v="4.08"/>
    <n v="21"/>
    <x v="0"/>
    <n v="0"/>
    <x v="0"/>
    <n v="1630.01636854"/>
  </r>
  <r>
    <n v="201"/>
    <n v="404"/>
    <n v="1525"/>
    <n v="802"/>
    <n v="72242.934999999998"/>
    <n v="451499.55499999999"/>
    <n v="4.07"/>
    <n v="21"/>
    <x v="0"/>
    <n v="0"/>
    <x v="0"/>
    <n v="1630.01636854"/>
  </r>
  <r>
    <n v="202"/>
    <n v="403"/>
    <n v="1524"/>
    <n v="801"/>
    <n v="72242.025999999998"/>
    <n v="451503.49900000001"/>
    <n v="4.0199999999999996"/>
    <n v="21"/>
    <x v="0"/>
    <n v="0"/>
    <x v="0"/>
    <n v="1630.01636854"/>
  </r>
  <r>
    <n v="203"/>
    <n v="402"/>
    <n v="1523"/>
    <n v="800"/>
    <n v="72242.107000000004"/>
    <n v="451507.29200000002"/>
    <n v="4.1100000000000003"/>
    <n v="26"/>
    <x v="3"/>
    <n v="0"/>
    <x v="0"/>
    <n v="1630.01636854"/>
  </r>
  <r>
    <n v="204"/>
    <n v="400"/>
    <n v="1520"/>
    <n v="792"/>
    <n v="72193.308000000005"/>
    <n v="451507.53100000002"/>
    <n v="3.14"/>
    <n v="21"/>
    <x v="0"/>
    <n v="0"/>
    <x v="0"/>
    <n v="1630.01636854"/>
  </r>
  <r>
    <n v="205"/>
    <n v="401"/>
    <n v="1521"/>
    <n v="793"/>
    <n v="72194.350999999995"/>
    <n v="451508.049"/>
    <n v="3.1"/>
    <n v="21"/>
    <x v="0"/>
    <n v="0"/>
    <x v="0"/>
    <n v="1630.01636854"/>
  </r>
  <r>
    <n v="206"/>
    <n v="393"/>
    <n v="1512"/>
    <n v="779"/>
    <n v="72240.043999999994"/>
    <n v="451546.02100000001"/>
    <n v="4.03"/>
    <n v="21"/>
    <x v="0"/>
    <n v="0"/>
    <x v="0"/>
    <n v="1630.01636854"/>
  </r>
  <r>
    <n v="207"/>
    <n v="392"/>
    <n v="1511"/>
    <n v="778"/>
    <n v="72238.410999999993"/>
    <n v="451547.81199999998"/>
    <n v="4.04"/>
    <n v="21"/>
    <x v="0"/>
    <n v="0"/>
    <x v="0"/>
    <n v="1630.01636854"/>
  </r>
  <r>
    <n v="208"/>
    <n v="394"/>
    <n v="1513"/>
    <n v="780"/>
    <n v="72237.414999999994"/>
    <n v="451549.56099999999"/>
    <n v="3.99"/>
    <n v="20"/>
    <x v="1"/>
    <n v="0"/>
    <x v="0"/>
    <n v="1630.01636854"/>
  </r>
  <r>
    <n v="209"/>
    <n v="395"/>
    <n v="1514"/>
    <n v="781"/>
    <n v="72235.423999999999"/>
    <n v="451553.17300000001"/>
    <n v="3.96"/>
    <n v="21"/>
    <x v="0"/>
    <n v="0"/>
    <x v="0"/>
    <n v="1630.01636854"/>
  </r>
  <r>
    <n v="210"/>
    <n v="396"/>
    <n v="1515"/>
    <n v="782"/>
    <n v="72238.342999999993"/>
    <n v="451558.098"/>
    <n v="4.05"/>
    <n v="21"/>
    <x v="0"/>
    <n v="0"/>
    <x v="0"/>
    <n v="1630.01636854"/>
  </r>
  <r>
    <n v="211"/>
    <n v="367"/>
    <n v="1465"/>
    <n v="675"/>
    <n v="72609.668000000005"/>
    <n v="451569.96899999998"/>
    <n v="4.5199999999999996"/>
    <n v="20"/>
    <x v="1"/>
    <n v="2"/>
    <x v="1"/>
    <n v="1927.7675571499999"/>
  </r>
  <r>
    <n v="212"/>
    <n v="366"/>
    <n v="1464"/>
    <n v="674"/>
    <n v="72616.952000000005"/>
    <n v="451578.52500000002"/>
    <n v="4.55"/>
    <n v="20"/>
    <x v="1"/>
    <n v="2"/>
    <x v="1"/>
    <n v="1927.7675571499999"/>
  </r>
  <r>
    <n v="213"/>
    <n v="365"/>
    <n v="1463"/>
    <n v="673"/>
    <n v="72624.236000000004"/>
    <n v="451588.31699999998"/>
    <n v="4.4400000000000004"/>
    <n v="20"/>
    <x v="1"/>
    <n v="2"/>
    <x v="1"/>
    <n v="1927.7675571499999"/>
  </r>
  <r>
    <n v="214"/>
    <n v="364"/>
    <n v="1462"/>
    <n v="672"/>
    <n v="72625.361000000004"/>
    <n v="451588.65600000002"/>
    <n v="4.4800000000000004"/>
    <n v="20"/>
    <x v="1"/>
    <n v="2"/>
    <x v="1"/>
    <n v="1927.7675571499999"/>
  </r>
  <r>
    <n v="215"/>
    <n v="357"/>
    <n v="1443"/>
    <n v="640"/>
    <n v="72623.45"/>
    <n v="451600.45699999999"/>
    <n v="4.05"/>
    <n v="21"/>
    <x v="0"/>
    <n v="2"/>
    <x v="1"/>
    <n v="1927.7675571499999"/>
  </r>
  <r>
    <n v="216"/>
    <n v="363"/>
    <n v="1461"/>
    <n v="671"/>
    <n v="72620.294999999998"/>
    <n v="451600.82400000002"/>
    <n v="3.8"/>
    <n v="20"/>
    <x v="1"/>
    <n v="2"/>
    <x v="1"/>
    <n v="1927.7675571499999"/>
  </r>
  <r>
    <n v="217"/>
    <n v="362"/>
    <n v="1460"/>
    <n v="670"/>
    <n v="72619.100000000006"/>
    <n v="451601.33600000001"/>
    <n v="3.74"/>
    <n v="20"/>
    <x v="1"/>
    <n v="2"/>
    <x v="1"/>
    <n v="1927.7675571499999"/>
  </r>
  <r>
    <n v="218"/>
    <n v="356"/>
    <n v="1442"/>
    <n v="639"/>
    <n v="72626.028000000006"/>
    <n v="451601.49599999998"/>
    <n v="3.99"/>
    <n v="21"/>
    <x v="0"/>
    <n v="2"/>
    <x v="1"/>
    <n v="1927.7675571499999"/>
  </r>
  <r>
    <n v="219"/>
    <n v="368"/>
    <n v="1466"/>
    <n v="676"/>
    <n v="72542.111999999994"/>
    <n v="451627.74200000003"/>
    <n v="2.16"/>
    <n v="20"/>
    <x v="1"/>
    <n v="2"/>
    <x v="1"/>
    <n v="1927.7675571499999"/>
  </r>
  <r>
    <n v="220"/>
    <n v="361"/>
    <n v="1459"/>
    <n v="669"/>
    <n v="72621.659"/>
    <n v="451629.99099999998"/>
    <n v="3.34"/>
    <n v="20"/>
    <x v="1"/>
    <n v="2"/>
    <x v="1"/>
    <n v="1927.7675571499999"/>
  </r>
  <r>
    <n v="221"/>
    <n v="354"/>
    <n v="1420"/>
    <n v="585"/>
    <n v="72650.472999999998"/>
    <n v="451630.48700000002"/>
    <n v="3.97"/>
    <n v="20"/>
    <x v="1"/>
    <n v="2"/>
    <x v="1"/>
    <n v="1927.7675571499999"/>
  </r>
  <r>
    <n v="222"/>
    <n v="370"/>
    <n v="1468"/>
    <n v="678"/>
    <n v="72539.266000000003"/>
    <n v="451630.70199999999"/>
    <n v="2.16"/>
    <n v="20"/>
    <x v="1"/>
    <n v="2"/>
    <x v="1"/>
    <n v="1927.7675571499999"/>
  </r>
  <r>
    <n v="223"/>
    <n v="355"/>
    <n v="1421"/>
    <n v="586"/>
    <n v="72651.763999999996"/>
    <n v="451631.05900000001"/>
    <n v="4"/>
    <n v="20"/>
    <x v="1"/>
    <n v="2"/>
    <x v="1"/>
    <n v="1927.7675571499999"/>
  </r>
  <r>
    <n v="224"/>
    <n v="369"/>
    <n v="1467"/>
    <n v="677"/>
    <n v="72540.122000000003"/>
    <n v="451632.56900000002"/>
    <n v="2.14"/>
    <n v="20"/>
    <x v="1"/>
    <n v="2"/>
    <x v="1"/>
    <n v="1927.7675571499999"/>
  </r>
  <r>
    <n v="225"/>
    <n v="335"/>
    <n v="1400"/>
    <n v="551"/>
    <n v="72658.464000000007"/>
    <n v="451640.12300000002"/>
    <n v="3.96"/>
    <n v="20"/>
    <x v="1"/>
    <n v="2"/>
    <x v="1"/>
    <n v="1927.7675571499999"/>
  </r>
  <r>
    <n v="226"/>
    <n v="360"/>
    <n v="1458"/>
    <n v="668"/>
    <n v="72601.399000000005"/>
    <n v="451640.40399999998"/>
    <n v="2.71"/>
    <n v="20"/>
    <x v="1"/>
    <n v="2"/>
    <x v="1"/>
    <n v="1927.7675571499999"/>
  </r>
  <r>
    <n v="227"/>
    <n v="359"/>
    <n v="1457"/>
    <n v="667"/>
    <n v="72608.338000000003"/>
    <n v="451647.89299999998"/>
    <n v="2.84"/>
    <n v="20"/>
    <x v="1"/>
    <n v="2"/>
    <x v="1"/>
    <n v="1927.7675571499999"/>
  </r>
  <r>
    <n v="228"/>
    <n v="358"/>
    <n v="1456"/>
    <n v="666"/>
    <n v="72579.743000000002"/>
    <n v="451655.81400000001"/>
    <n v="2.31"/>
    <n v="20"/>
    <x v="1"/>
    <n v="2"/>
    <x v="1"/>
    <n v="1927.7675571499999"/>
  </r>
  <r>
    <n v="229"/>
    <n v="334"/>
    <n v="1399"/>
    <n v="550"/>
    <n v="72670.69"/>
    <n v="451661.2"/>
    <n v="3.79"/>
    <n v="20"/>
    <x v="1"/>
    <n v="2"/>
    <x v="1"/>
    <n v="1927.7675571499999"/>
  </r>
  <r>
    <n v="230"/>
    <n v="352"/>
    <n v="1417"/>
    <n v="578"/>
    <n v="72605.672000000006"/>
    <n v="451665.299"/>
    <n v="2.64"/>
    <n v="20"/>
    <x v="1"/>
    <n v="2"/>
    <x v="1"/>
    <n v="1927.7675571499999"/>
  </r>
  <r>
    <n v="231"/>
    <n v="351"/>
    <n v="1416"/>
    <n v="577"/>
    <n v="72603.823999999993"/>
    <n v="451665.897"/>
    <n v="2.66"/>
    <n v="20"/>
    <x v="1"/>
    <n v="2"/>
    <x v="1"/>
    <n v="1927.7675571499999"/>
  </r>
  <r>
    <n v="232"/>
    <n v="353"/>
    <n v="1418"/>
    <n v="579"/>
    <n v="72609.751000000004"/>
    <n v="451668.65899999999"/>
    <n v="2.54"/>
    <n v="20"/>
    <x v="1"/>
    <n v="2"/>
    <x v="1"/>
    <n v="1927.7675571499999"/>
  </r>
  <r>
    <n v="233"/>
    <n v="350"/>
    <n v="1415"/>
    <n v="576"/>
    <n v="72597.657999999996"/>
    <n v="451669.576"/>
    <n v="2.54"/>
    <n v="20"/>
    <x v="1"/>
    <n v="2"/>
    <x v="1"/>
    <n v="1927.7675571499999"/>
  </r>
  <r>
    <n v="234"/>
    <n v="349"/>
    <n v="1414"/>
    <n v="575"/>
    <n v="72597.910999999993"/>
    <n v="451671.81599999999"/>
    <n v="2.4900000000000002"/>
    <n v="20"/>
    <x v="1"/>
    <n v="2"/>
    <x v="1"/>
    <n v="1927.7675571499999"/>
  </r>
  <r>
    <n v="235"/>
    <n v="348"/>
    <n v="1413"/>
    <n v="574"/>
    <n v="72597.606"/>
    <n v="451673.74699999997"/>
    <n v="2.42"/>
    <n v="20"/>
    <x v="1"/>
    <n v="2"/>
    <x v="1"/>
    <n v="1927.7675571499999"/>
  </r>
  <r>
    <n v="236"/>
    <n v="347"/>
    <n v="1412"/>
    <n v="573"/>
    <n v="72594.724000000002"/>
    <n v="451673.99900000001"/>
    <n v="2.2999999999999998"/>
    <n v="20"/>
    <x v="1"/>
    <n v="2"/>
    <x v="1"/>
    <n v="1927.7675571499999"/>
  </r>
  <r>
    <n v="237"/>
    <n v="344"/>
    <n v="1409"/>
    <n v="570"/>
    <n v="72579.703999999998"/>
    <n v="451674.00799999997"/>
    <n v="2.29"/>
    <n v="20"/>
    <x v="1"/>
    <n v="2"/>
    <x v="1"/>
    <n v="1927.7675571499999"/>
  </r>
  <r>
    <n v="238"/>
    <n v="343"/>
    <n v="1408"/>
    <n v="569"/>
    <n v="72573.883000000002"/>
    <n v="451675.80599999998"/>
    <n v="2.2200000000000002"/>
    <n v="20"/>
    <x v="1"/>
    <n v="2"/>
    <x v="1"/>
    <n v="1927.7675571499999"/>
  </r>
  <r>
    <n v="239"/>
    <n v="345"/>
    <n v="1410"/>
    <n v="571"/>
    <n v="72585.626000000004"/>
    <n v="451676.141"/>
    <n v="2.2999999999999998"/>
    <n v="20"/>
    <x v="1"/>
    <n v="2"/>
    <x v="1"/>
    <n v="1927.7675571499999"/>
  </r>
  <r>
    <n v="240"/>
    <n v="346"/>
    <n v="1411"/>
    <n v="572"/>
    <n v="72591.069000000003"/>
    <n v="451680.28899999999"/>
    <n v="2.2999999999999998"/>
    <n v="21"/>
    <x v="0"/>
    <n v="2"/>
    <x v="1"/>
    <n v="1927.7675571499999"/>
  </r>
  <r>
    <n v="241"/>
    <n v="331"/>
    <n v="1396"/>
    <n v="547"/>
    <n v="72703.601999999999"/>
    <n v="451681.842"/>
    <n v="4.4000000000000004"/>
    <n v="20"/>
    <x v="1"/>
    <n v="2"/>
    <x v="1"/>
    <n v="1927.7675571499999"/>
  </r>
  <r>
    <n v="242"/>
    <n v="333"/>
    <n v="1398"/>
    <n v="549"/>
    <n v="72701.434999999998"/>
    <n v="451681.85399999999"/>
    <n v="4.26"/>
    <n v="20"/>
    <x v="1"/>
    <n v="2"/>
    <x v="1"/>
    <n v="1927.7675571499999"/>
  </r>
  <r>
    <n v="243"/>
    <n v="332"/>
    <n v="1397"/>
    <n v="548"/>
    <n v="72702.198999999993"/>
    <n v="451681.99900000001"/>
    <n v="4.3099999999999996"/>
    <n v="20"/>
    <x v="1"/>
    <n v="2"/>
    <x v="1"/>
    <n v="1927.7675571499999"/>
  </r>
  <r>
    <n v="244"/>
    <n v="342"/>
    <n v="1407"/>
    <n v="558"/>
    <n v="72581.332999999999"/>
    <n v="451685.80499999999"/>
    <n v="2.2000000000000002"/>
    <n v="20"/>
    <x v="1"/>
    <n v="2"/>
    <x v="1"/>
    <n v="1927.7675571499999"/>
  </r>
  <r>
    <n v="245"/>
    <n v="330"/>
    <n v="1395"/>
    <n v="546"/>
    <n v="72707.335000000006"/>
    <n v="451687.33799999999"/>
    <n v="4.33"/>
    <n v="20"/>
    <x v="1"/>
    <n v="2"/>
    <x v="1"/>
    <n v="1927.7675571499999"/>
  </r>
  <r>
    <n v="246"/>
    <n v="341"/>
    <n v="1406"/>
    <n v="557"/>
    <n v="72586.964999999997"/>
    <n v="451689.14299999998"/>
    <n v="2.21"/>
    <n v="20"/>
    <x v="1"/>
    <n v="2"/>
    <x v="1"/>
    <n v="1927.7675571499999"/>
  </r>
  <r>
    <n v="247"/>
    <n v="340"/>
    <n v="1405"/>
    <n v="556"/>
    <n v="72590.547999999995"/>
    <n v="451693.37199999997"/>
    <n v="2.2200000000000002"/>
    <n v="20"/>
    <x v="1"/>
    <n v="2"/>
    <x v="1"/>
    <n v="1927.7675571499999"/>
  </r>
  <r>
    <n v="248"/>
    <n v="339"/>
    <n v="1404"/>
    <n v="555"/>
    <n v="72602.748000000007"/>
    <n v="451694.11"/>
    <n v="2.4"/>
    <n v="21"/>
    <x v="0"/>
    <n v="2"/>
    <x v="1"/>
    <n v="1927.7675571499999"/>
  </r>
  <r>
    <n v="249"/>
    <n v="329"/>
    <n v="1394"/>
    <n v="545"/>
    <n v="72704.115000000005"/>
    <n v="451694.511"/>
    <n v="3.83"/>
    <n v="20"/>
    <x v="1"/>
    <n v="2"/>
    <x v="1"/>
    <n v="1927.7675571499999"/>
  </r>
  <r>
    <n v="250"/>
    <n v="336"/>
    <n v="1401"/>
    <n v="552"/>
    <n v="72607.032999999996"/>
    <n v="451694.67200000002"/>
    <n v="2.4300000000000002"/>
    <n v="20"/>
    <x v="1"/>
    <n v="2"/>
    <x v="1"/>
    <n v="1927.7675571499999"/>
  </r>
  <r>
    <n v="251"/>
    <n v="328"/>
    <n v="1393"/>
    <n v="544"/>
    <n v="72706.909"/>
    <n v="451697.19099999999"/>
    <n v="3.84"/>
    <n v="20"/>
    <x v="1"/>
    <n v="2"/>
    <x v="1"/>
    <n v="1927.7675571499999"/>
  </r>
  <r>
    <n v="252"/>
    <n v="338"/>
    <n v="1403"/>
    <n v="554"/>
    <n v="72603.292000000001"/>
    <n v="451697.32299999997"/>
    <n v="2.36"/>
    <n v="20"/>
    <x v="1"/>
    <n v="2"/>
    <x v="1"/>
    <n v="1927.7675571499999"/>
  </r>
  <r>
    <n v="253"/>
    <n v="337"/>
    <n v="1402"/>
    <n v="553"/>
    <n v="72606.645999999993"/>
    <n v="451699.57299999997"/>
    <n v="2.27"/>
    <n v="20"/>
    <x v="1"/>
    <n v="2"/>
    <x v="1"/>
    <n v="1927.7675571499999"/>
  </r>
  <r>
    <n v="254"/>
    <n v="327"/>
    <n v="1392"/>
    <n v="543"/>
    <n v="72713.608999999997"/>
    <n v="451706.31800000003"/>
    <n v="3.8"/>
    <n v="20"/>
    <x v="1"/>
    <n v="2"/>
    <x v="1"/>
    <n v="1927.7675571499999"/>
  </r>
  <r>
    <n v="255"/>
    <n v="326"/>
    <n v="1391"/>
    <n v="542"/>
    <n v="72719.956999999995"/>
    <n v="451714.74599999998"/>
    <n v="3.8"/>
    <n v="20"/>
    <x v="1"/>
    <n v="2"/>
    <x v="1"/>
    <n v="1927.7675571499999"/>
  </r>
  <r>
    <n v="256"/>
    <n v="324"/>
    <n v="1389"/>
    <n v="540"/>
    <n v="72673.468999999997"/>
    <n v="451785.34100000001"/>
    <n v="2.2200000000000002"/>
    <n v="20"/>
    <x v="1"/>
    <n v="2"/>
    <x v="1"/>
    <n v="1927.7675571499999"/>
  </r>
  <r>
    <n v="257"/>
    <n v="323"/>
    <n v="1388"/>
    <n v="539"/>
    <n v="72673.05"/>
    <n v="451786.04300000001"/>
    <n v="2.25"/>
    <n v="20"/>
    <x v="1"/>
    <n v="2"/>
    <x v="1"/>
    <n v="1927.7675571499999"/>
  </r>
  <r>
    <n v="258"/>
    <n v="325"/>
    <n v="1390"/>
    <n v="541"/>
    <n v="72669.694000000003"/>
    <n v="451787.359"/>
    <n v="2.12"/>
    <n v="20"/>
    <x v="1"/>
    <n v="2"/>
    <x v="1"/>
    <n v="1927.7675571499999"/>
  </r>
  <r>
    <n v="259"/>
    <n v="309"/>
    <n v="1369"/>
    <n v="510"/>
    <n v="72374.388000000006"/>
    <n v="451808.397"/>
    <n v="3.23"/>
    <n v="20"/>
    <x v="1"/>
    <n v="2"/>
    <x v="1"/>
    <n v="1927.7675571499999"/>
  </r>
  <r>
    <n v="260"/>
    <n v="322"/>
    <n v="1382"/>
    <n v="523"/>
    <n v="72695.551999999996"/>
    <n v="451817.33100000001"/>
    <n v="2.2000000000000002"/>
    <n v="20"/>
    <x v="1"/>
    <n v="2"/>
    <x v="1"/>
    <n v="1927.7675571499999"/>
  </r>
  <r>
    <n v="261"/>
    <n v="310"/>
    <n v="1370"/>
    <n v="511"/>
    <n v="72371.043000000005"/>
    <n v="451840.64"/>
    <n v="3.83"/>
    <n v="20"/>
    <x v="1"/>
    <n v="2"/>
    <x v="1"/>
    <n v="1927.7675571499999"/>
  </r>
  <r>
    <n v="262"/>
    <n v="311"/>
    <n v="1371"/>
    <n v="512"/>
    <n v="72370.657999999996"/>
    <n v="451847.92200000002"/>
    <n v="3.95"/>
    <n v="20"/>
    <x v="1"/>
    <n v="2"/>
    <x v="1"/>
    <n v="1927.7675571499999"/>
  </r>
  <r>
    <n v="263"/>
    <n v="312"/>
    <n v="1372"/>
    <n v="513"/>
    <n v="72376.895000000004"/>
    <n v="451855.304"/>
    <n v="3.83"/>
    <n v="20"/>
    <x v="1"/>
    <n v="2"/>
    <x v="1"/>
    <n v="1927.7675571499999"/>
  </r>
  <r>
    <n v="264"/>
    <n v="313"/>
    <n v="1373"/>
    <n v="514"/>
    <n v="72381.692999999999"/>
    <n v="451856.69900000002"/>
    <n v="3.67"/>
    <n v="21"/>
    <x v="0"/>
    <n v="2"/>
    <x v="1"/>
    <n v="1927.7675571499999"/>
  </r>
  <r>
    <n v="265"/>
    <n v="314"/>
    <n v="1374"/>
    <n v="515"/>
    <n v="72390.376000000004"/>
    <n v="451860.49300000002"/>
    <n v="3.42"/>
    <n v="21"/>
    <x v="0"/>
    <n v="2"/>
    <x v="1"/>
    <n v="1927.7675571499999"/>
  </r>
  <r>
    <n v="266"/>
    <n v="315"/>
    <n v="1375"/>
    <n v="516"/>
    <n v="72385.812000000005"/>
    <n v="451864.32500000001"/>
    <n v="3.66"/>
    <n v="20"/>
    <x v="1"/>
    <n v="2"/>
    <x v="1"/>
    <n v="1927.7675571499999"/>
  </r>
  <r>
    <n v="267"/>
    <n v="316"/>
    <n v="1376"/>
    <n v="517"/>
    <n v="72431.764999999999"/>
    <n v="451892.038"/>
    <n v="2.41"/>
    <n v="26"/>
    <x v="3"/>
    <n v="2"/>
    <x v="1"/>
    <n v="1927.7675571499999"/>
  </r>
  <r>
    <n v="268"/>
    <n v="317"/>
    <n v="1377"/>
    <n v="518"/>
    <n v="72440.304000000004"/>
    <n v="451908.28600000002"/>
    <n v="2.59"/>
    <n v="21"/>
    <x v="0"/>
    <n v="2"/>
    <x v="1"/>
    <n v="1927.7675571499999"/>
  </r>
  <r>
    <n v="269"/>
    <n v="318"/>
    <n v="1378"/>
    <n v="519"/>
    <n v="72439.751000000004"/>
    <n v="451910.83899999998"/>
    <n v="2.67"/>
    <n v="21"/>
    <x v="0"/>
    <n v="2"/>
    <x v="1"/>
    <n v="1927.7675571499999"/>
  </r>
  <r>
    <n v="270"/>
    <n v="319"/>
    <n v="1379"/>
    <n v="520"/>
    <n v="72467.119000000006"/>
    <n v="451930.51400000002"/>
    <n v="2.4"/>
    <n v="20"/>
    <x v="1"/>
    <n v="2"/>
    <x v="1"/>
    <n v="1927.7675571499999"/>
  </r>
  <r>
    <n v="271"/>
    <n v="320"/>
    <n v="1380"/>
    <n v="521"/>
    <n v="72470.339000000007"/>
    <n v="451958.44900000002"/>
    <n v="3.57"/>
    <n v="20"/>
    <x v="1"/>
    <n v="2"/>
    <x v="1"/>
    <n v="1927.7675571499999"/>
  </r>
  <r>
    <n v="272"/>
    <n v="321"/>
    <n v="1381"/>
    <n v="522"/>
    <n v="72466.592000000004"/>
    <n v="451960.875"/>
    <n v="3.84"/>
    <n v="21"/>
    <x v="0"/>
    <n v="2"/>
    <x v="1"/>
    <n v="1927.7675571499999"/>
  </r>
  <r>
    <n v="273"/>
    <n v="237"/>
    <n v="1265"/>
    <n v="356"/>
    <n v="72916.994000000006"/>
    <n v="451982.41"/>
    <n v="5.3"/>
    <n v="20"/>
    <x v="1"/>
    <n v="3"/>
    <x v="2"/>
    <n v="2279.7974591399998"/>
  </r>
  <r>
    <n v="274"/>
    <n v="234"/>
    <n v="1262"/>
    <n v="353"/>
    <n v="72924.698999999993"/>
    <n v="451982.467"/>
    <n v="5.3"/>
    <n v="20"/>
    <x v="1"/>
    <n v="3"/>
    <x v="2"/>
    <n v="2279.7974591399998"/>
  </r>
  <r>
    <n v="275"/>
    <n v="235"/>
    <n v="1263"/>
    <n v="354"/>
    <n v="72923.652000000002"/>
    <n v="451985.21899999998"/>
    <n v="5.29"/>
    <n v="20"/>
    <x v="1"/>
    <n v="3"/>
    <x v="2"/>
    <n v="2279.7974591399998"/>
  </r>
  <r>
    <n v="276"/>
    <n v="238"/>
    <n v="1266"/>
    <n v="357"/>
    <n v="72913.368000000002"/>
    <n v="451987.16100000002"/>
    <n v="5.27"/>
    <n v="20"/>
    <x v="1"/>
    <n v="3"/>
    <x v="2"/>
    <n v="2279.7974591399998"/>
  </r>
  <r>
    <n v="277"/>
    <n v="236"/>
    <n v="1264"/>
    <n v="355"/>
    <n v="72922.645999999993"/>
    <n v="451988.48499999999"/>
    <n v="5.31"/>
    <n v="20"/>
    <x v="1"/>
    <n v="3"/>
    <x v="2"/>
    <n v="2279.7974591399998"/>
  </r>
  <r>
    <n v="278"/>
    <n v="308"/>
    <n v="1368"/>
    <n v="504"/>
    <n v="72330.019"/>
    <n v="451992.37199999997"/>
    <n v="4.8099999999999996"/>
    <n v="20"/>
    <x v="1"/>
    <n v="2"/>
    <x v="1"/>
    <n v="1927.7675571499999"/>
  </r>
  <r>
    <n v="279"/>
    <n v="239"/>
    <n v="1267"/>
    <n v="358"/>
    <n v="72923.990000000005"/>
    <n v="451999.38500000001"/>
    <n v="5.27"/>
    <n v="20"/>
    <x v="1"/>
    <n v="3"/>
    <x v="2"/>
    <n v="2279.7974591399998"/>
  </r>
  <r>
    <n v="280"/>
    <n v="243"/>
    <n v="1271"/>
    <n v="362"/>
    <n v="72936"/>
    <n v="452002.46500000003"/>
    <n v="5.2"/>
    <n v="20"/>
    <x v="1"/>
    <n v="3"/>
    <x v="2"/>
    <n v="2279.7974591399998"/>
  </r>
  <r>
    <n v="281"/>
    <n v="293"/>
    <n v="1322"/>
    <n v="418"/>
    <n v="72900.448999999993"/>
    <n v="452002.63500000001"/>
    <n v="5.0999999999999996"/>
    <n v="20"/>
    <x v="1"/>
    <n v="3"/>
    <x v="2"/>
    <n v="2279.7974591399998"/>
  </r>
  <r>
    <n v="282"/>
    <n v="233"/>
    <n v="1261"/>
    <n v="352"/>
    <n v="72975.236000000004"/>
    <n v="452003.48700000002"/>
    <n v="5.42"/>
    <n v="20"/>
    <x v="1"/>
    <n v="3"/>
    <x v="2"/>
    <n v="2279.7974591399998"/>
  </r>
  <r>
    <n v="283"/>
    <n v="244"/>
    <n v="1272"/>
    <n v="363"/>
    <n v="72939.456000000006"/>
    <n v="452004.38500000001"/>
    <n v="5.25"/>
    <n v="20"/>
    <x v="1"/>
    <n v="3"/>
    <x v="2"/>
    <n v="2279.7974591399998"/>
  </r>
  <r>
    <n v="284"/>
    <n v="231"/>
    <n v="1259"/>
    <n v="350"/>
    <n v="72977.308999999994"/>
    <n v="452005.99699999997"/>
    <n v="5.44"/>
    <n v="20"/>
    <x v="1"/>
    <n v="3"/>
    <x v="2"/>
    <n v="2279.7974591399998"/>
  </r>
  <r>
    <n v="285"/>
    <n v="241"/>
    <n v="1269"/>
    <n v="360"/>
    <n v="72933.673999999999"/>
    <n v="452006.14799999999"/>
    <n v="5.18"/>
    <n v="20"/>
    <x v="1"/>
    <n v="3"/>
    <x v="2"/>
    <n v="2279.7974591399998"/>
  </r>
  <r>
    <n v="286"/>
    <n v="240"/>
    <n v="1268"/>
    <n v="359"/>
    <n v="72926.134999999995"/>
    <n v="452007.06599999999"/>
    <n v="5.07"/>
    <n v="20"/>
    <x v="1"/>
    <n v="3"/>
    <x v="2"/>
    <n v="2279.7974591399998"/>
  </r>
  <r>
    <n v="287"/>
    <n v="245"/>
    <n v="1273"/>
    <n v="364"/>
    <n v="72943.868000000002"/>
    <n v="452007.391"/>
    <n v="5.17"/>
    <n v="99"/>
    <x v="2"/>
    <n v="3"/>
    <x v="2"/>
    <n v="2279.7974591399998"/>
  </r>
  <r>
    <n v="288"/>
    <n v="230"/>
    <n v="1258"/>
    <n v="349"/>
    <n v="72977.573999999993"/>
    <n v="452007.71799999999"/>
    <n v="5.4"/>
    <n v="20"/>
    <x v="1"/>
    <n v="3"/>
    <x v="2"/>
    <n v="2279.7974591399998"/>
  </r>
  <r>
    <n v="289"/>
    <n v="242"/>
    <n v="1270"/>
    <n v="361"/>
    <n v="72934.784"/>
    <n v="452008.86099999998"/>
    <n v="5.14"/>
    <n v="20"/>
    <x v="1"/>
    <n v="3"/>
    <x v="2"/>
    <n v="2279.7974591399998"/>
  </r>
  <r>
    <n v="290"/>
    <n v="232"/>
    <n v="1260"/>
    <n v="351"/>
    <n v="72974.077999999994"/>
    <n v="452009.41600000003"/>
    <n v="5.33"/>
    <n v="20"/>
    <x v="1"/>
    <n v="3"/>
    <x v="2"/>
    <n v="2279.7974591399998"/>
  </r>
  <r>
    <n v="291"/>
    <n v="229"/>
    <n v="1257"/>
    <n v="348"/>
    <n v="72992.430999999997"/>
    <n v="452025.90100000001"/>
    <n v="5.4"/>
    <n v="20"/>
    <x v="1"/>
    <n v="3"/>
    <x v="2"/>
    <n v="2279.7974591399998"/>
  </r>
  <r>
    <n v="292"/>
    <n v="246"/>
    <n v="1274"/>
    <n v="365"/>
    <n v="72949.785999999993"/>
    <n v="452025.93"/>
    <n v="5.03"/>
    <n v="20"/>
    <x v="1"/>
    <n v="3"/>
    <x v="2"/>
    <n v="2279.7974591399998"/>
  </r>
  <r>
    <n v="293"/>
    <n v="247"/>
    <n v="1275"/>
    <n v="366"/>
    <n v="72949.474000000002"/>
    <n v="452027.00799999997"/>
    <n v="4.99"/>
    <n v="20"/>
    <x v="1"/>
    <n v="3"/>
    <x v="2"/>
    <n v="2279.7974591399998"/>
  </r>
  <r>
    <n v="294"/>
    <n v="228"/>
    <n v="1256"/>
    <n v="347"/>
    <n v="72998.607000000004"/>
    <n v="452030.56199999998"/>
    <n v="5.44"/>
    <n v="20"/>
    <x v="1"/>
    <n v="3"/>
    <x v="2"/>
    <n v="2279.7974591399998"/>
  </r>
  <r>
    <n v="295"/>
    <n v="248"/>
    <n v="1276"/>
    <n v="367"/>
    <n v="72956.513999999996"/>
    <n v="452040.36099999998"/>
    <n v="4.83"/>
    <n v="20"/>
    <x v="1"/>
    <n v="3"/>
    <x v="2"/>
    <n v="2279.7974591399998"/>
  </r>
  <r>
    <n v="296"/>
    <n v="249"/>
    <n v="1277"/>
    <n v="368"/>
    <n v="72961.75"/>
    <n v="452042.016"/>
    <n v="4.82"/>
    <n v="20"/>
    <x v="1"/>
    <n v="3"/>
    <x v="2"/>
    <n v="2279.7974591399998"/>
  </r>
  <r>
    <n v="297"/>
    <n v="254"/>
    <n v="1282"/>
    <n v="373"/>
    <n v="72976.354999999996"/>
    <n v="452042.68699999998"/>
    <n v="4.92"/>
    <n v="20"/>
    <x v="1"/>
    <n v="3"/>
    <x v="2"/>
    <n v="2279.7974591399998"/>
  </r>
  <r>
    <n v="298"/>
    <n v="307"/>
    <n v="1365"/>
    <n v="497"/>
    <n v="72325.596000000005"/>
    <n v="452045.78"/>
    <n v="4.05"/>
    <n v="21"/>
    <x v="0"/>
    <n v="2"/>
    <x v="1"/>
    <n v="1927.7675571499999"/>
  </r>
  <r>
    <n v="299"/>
    <n v="306"/>
    <n v="1364"/>
    <n v="496"/>
    <n v="72325.502999999997"/>
    <n v="452046.26799999998"/>
    <n v="4.05"/>
    <n v="21"/>
    <x v="0"/>
    <n v="2"/>
    <x v="1"/>
    <n v="1927.7675571499999"/>
  </r>
  <r>
    <n v="300"/>
    <n v="305"/>
    <n v="1363"/>
    <n v="495"/>
    <n v="72325.812000000005"/>
    <n v="452046.94099999999"/>
    <n v="4.05"/>
    <n v="21"/>
    <x v="0"/>
    <n v="2"/>
    <x v="1"/>
    <n v="1927.7675571499999"/>
  </r>
  <r>
    <n v="301"/>
    <n v="250"/>
    <n v="1278"/>
    <n v="369"/>
    <n v="72962.491999999998"/>
    <n v="452048.49300000002"/>
    <n v="4.6399999999999997"/>
    <n v="20"/>
    <x v="1"/>
    <n v="3"/>
    <x v="2"/>
    <n v="2279.7974591399998"/>
  </r>
  <r>
    <n v="302"/>
    <n v="223"/>
    <n v="1251"/>
    <n v="342"/>
    <n v="73015.364000000001"/>
    <n v="452050.78"/>
    <n v="5.44"/>
    <n v="20"/>
    <x v="1"/>
    <n v="3"/>
    <x v="2"/>
    <n v="2279.7974591399998"/>
  </r>
  <r>
    <n v="303"/>
    <n v="222"/>
    <n v="1250"/>
    <n v="341"/>
    <n v="73015.020999999993"/>
    <n v="452051.58"/>
    <n v="5.39"/>
    <n v="20"/>
    <x v="1"/>
    <n v="3"/>
    <x v="2"/>
    <n v="2279.7974591399998"/>
  </r>
  <r>
    <n v="304"/>
    <n v="251"/>
    <n v="1279"/>
    <n v="370"/>
    <n v="72963.239000000001"/>
    <n v="452051.96299999999"/>
    <n v="4.57"/>
    <n v="20"/>
    <x v="1"/>
    <n v="3"/>
    <x v="2"/>
    <n v="2279.7974591399998"/>
  </r>
  <r>
    <n v="305"/>
    <n v="226"/>
    <n v="1254"/>
    <n v="345"/>
    <n v="73010.142000000007"/>
    <n v="452052.49300000002"/>
    <n v="5.18"/>
    <n v="20"/>
    <x v="1"/>
    <n v="3"/>
    <x v="2"/>
    <n v="2279.7974591399998"/>
  </r>
  <r>
    <n v="306"/>
    <n v="225"/>
    <n v="1253"/>
    <n v="344"/>
    <n v="73010.842000000004"/>
    <n v="452053.033"/>
    <n v="5.17"/>
    <n v="20"/>
    <x v="1"/>
    <n v="3"/>
    <x v="2"/>
    <n v="2279.7974591399998"/>
  </r>
  <r>
    <n v="307"/>
    <n v="224"/>
    <n v="1252"/>
    <n v="343"/>
    <n v="73011.395000000004"/>
    <n v="452053.22100000002"/>
    <n v="5.19"/>
    <n v="20"/>
    <x v="1"/>
    <n v="3"/>
    <x v="2"/>
    <n v="2279.7974591399998"/>
  </r>
  <r>
    <n v="308"/>
    <n v="227"/>
    <n v="1255"/>
    <n v="346"/>
    <n v="73007.293000000005"/>
    <n v="452053.353"/>
    <n v="5.04"/>
    <n v="20"/>
    <x v="1"/>
    <n v="3"/>
    <x v="2"/>
    <n v="2279.7974591399998"/>
  </r>
  <r>
    <n v="309"/>
    <n v="221"/>
    <n v="1249"/>
    <n v="340"/>
    <n v="73016.680999999997"/>
    <n v="452053.739"/>
    <n v="5.4"/>
    <n v="20"/>
    <x v="1"/>
    <n v="3"/>
    <x v="2"/>
    <n v="2279.7974591399998"/>
  </r>
  <r>
    <n v="310"/>
    <n v="255"/>
    <n v="1283"/>
    <n v="374"/>
    <n v="72985.376999999993"/>
    <n v="452054.53899999999"/>
    <n v="4.79"/>
    <n v="20"/>
    <x v="1"/>
    <n v="3"/>
    <x v="2"/>
    <n v="2279.7974591399998"/>
  </r>
  <r>
    <n v="311"/>
    <n v="220"/>
    <n v="1248"/>
    <n v="339"/>
    <n v="73016.100999999995"/>
    <n v="452055.26199999999"/>
    <n v="5.29"/>
    <n v="20"/>
    <x v="1"/>
    <n v="3"/>
    <x v="2"/>
    <n v="2279.7974591399998"/>
  </r>
  <r>
    <n v="312"/>
    <n v="252"/>
    <n v="1280"/>
    <n v="371"/>
    <n v="72968.107999999993"/>
    <n v="452056.03200000001"/>
    <n v="4.47"/>
    <n v="20"/>
    <x v="1"/>
    <n v="3"/>
    <x v="2"/>
    <n v="2279.7974591399998"/>
  </r>
  <r>
    <n v="313"/>
    <n v="219"/>
    <n v="1247"/>
    <n v="338"/>
    <n v="73019.567999999999"/>
    <n v="452056.364"/>
    <n v="5.44"/>
    <n v="20"/>
    <x v="1"/>
    <n v="3"/>
    <x v="2"/>
    <n v="2279.7974591399998"/>
  </r>
  <r>
    <n v="314"/>
    <n v="253"/>
    <n v="1281"/>
    <n v="372"/>
    <n v="72968.682000000001"/>
    <n v="452056.73700000002"/>
    <n v="4.47"/>
    <n v="20"/>
    <x v="1"/>
    <n v="3"/>
    <x v="2"/>
    <n v="2279.7974591399998"/>
  </r>
  <r>
    <n v="315"/>
    <n v="292"/>
    <n v="1321"/>
    <n v="417"/>
    <n v="72949.180999999997"/>
    <n v="452057.26699999999"/>
    <n v="4.3"/>
    <n v="20"/>
    <x v="1"/>
    <n v="3"/>
    <x v="2"/>
    <n v="2279.7974591399998"/>
  </r>
  <r>
    <n v="316"/>
    <n v="291"/>
    <n v="1320"/>
    <n v="416"/>
    <n v="72949.179999999993"/>
    <n v="452057.45199999999"/>
    <n v="4.29"/>
    <n v="20"/>
    <x v="1"/>
    <n v="3"/>
    <x v="2"/>
    <n v="2279.7974591399998"/>
  </r>
  <r>
    <n v="317"/>
    <n v="218"/>
    <n v="1246"/>
    <n v="337"/>
    <n v="73017.120999999999"/>
    <n v="452057.55"/>
    <n v="5.22"/>
    <n v="20"/>
    <x v="1"/>
    <n v="3"/>
    <x v="2"/>
    <n v="2279.7974591399998"/>
  </r>
  <r>
    <n v="318"/>
    <n v="217"/>
    <n v="1245"/>
    <n v="336"/>
    <n v="73017.202000000005"/>
    <n v="452059.39600000001"/>
    <n v="5.14"/>
    <n v="20"/>
    <x v="1"/>
    <n v="3"/>
    <x v="2"/>
    <n v="2279.7974591399998"/>
  </r>
  <r>
    <n v="319"/>
    <n v="256"/>
    <n v="1284"/>
    <n v="375"/>
    <n v="72971.626999999993"/>
    <n v="452059.66"/>
    <n v="4.41"/>
    <n v="20"/>
    <x v="1"/>
    <n v="3"/>
    <x v="2"/>
    <n v="2279.7974591399998"/>
  </r>
  <r>
    <n v="320"/>
    <n v="216"/>
    <n v="1244"/>
    <n v="335"/>
    <n v="73019.659"/>
    <n v="452060.75199999998"/>
    <n v="5.2"/>
    <n v="20"/>
    <x v="1"/>
    <n v="3"/>
    <x v="2"/>
    <n v="2279.7974591399998"/>
  </r>
  <r>
    <n v="321"/>
    <n v="258"/>
    <n v="1286"/>
    <n v="377"/>
    <n v="72979.539999999994"/>
    <n v="452060.84600000002"/>
    <n v="4.57"/>
    <n v="20"/>
    <x v="1"/>
    <n v="3"/>
    <x v="2"/>
    <n v="2279.7974591399998"/>
  </r>
  <r>
    <n v="322"/>
    <n v="257"/>
    <n v="1285"/>
    <n v="376"/>
    <n v="72976.380999999994"/>
    <n v="452062.13299999997"/>
    <n v="4.47"/>
    <n v="20"/>
    <x v="1"/>
    <n v="3"/>
    <x v="2"/>
    <n v="2279.7974591399998"/>
  </r>
  <r>
    <n v="323"/>
    <n v="259"/>
    <n v="1287"/>
    <n v="378"/>
    <n v="72980.013999999996"/>
    <n v="452063.77799999999"/>
    <n v="4.46"/>
    <n v="20"/>
    <x v="1"/>
    <n v="3"/>
    <x v="2"/>
    <n v="2279.7974591399998"/>
  </r>
  <r>
    <n v="324"/>
    <n v="215"/>
    <n v="1243"/>
    <n v="334"/>
    <n v="73024.478000000003"/>
    <n v="452066.35100000002"/>
    <n v="5.18"/>
    <n v="20"/>
    <x v="1"/>
    <n v="3"/>
    <x v="2"/>
    <n v="2279.7974591399998"/>
  </r>
  <r>
    <n v="325"/>
    <n v="260"/>
    <n v="1288"/>
    <n v="379"/>
    <n v="72986.114000000001"/>
    <n v="452069.46"/>
    <n v="4.43"/>
    <n v="20"/>
    <x v="1"/>
    <n v="3"/>
    <x v="2"/>
    <n v="2279.7974591399998"/>
  </r>
  <r>
    <n v="326"/>
    <n v="214"/>
    <n v="1242"/>
    <n v="333"/>
    <n v="73026.726999999999"/>
    <n v="452070.283"/>
    <n v="5.09"/>
    <n v="20"/>
    <x v="1"/>
    <n v="3"/>
    <x v="2"/>
    <n v="2279.7974591399998"/>
  </r>
  <r>
    <n v="327"/>
    <n v="213"/>
    <n v="1241"/>
    <n v="332"/>
    <n v="73028.845000000001"/>
    <n v="452070.60399999999"/>
    <n v="5.18"/>
    <n v="20"/>
    <x v="1"/>
    <n v="3"/>
    <x v="2"/>
    <n v="2279.7974591399998"/>
  </r>
  <r>
    <n v="328"/>
    <n v="290"/>
    <n v="1319"/>
    <n v="415"/>
    <n v="72953.811000000002"/>
    <n v="452071.37099999998"/>
    <n v="4.0999999999999996"/>
    <n v="20"/>
    <x v="1"/>
    <n v="3"/>
    <x v="2"/>
    <n v="2279.7974591399998"/>
  </r>
  <r>
    <n v="329"/>
    <n v="212"/>
    <n v="1240"/>
    <n v="331"/>
    <n v="73030.812999999995"/>
    <n v="452075.01500000001"/>
    <n v="5.0199999999999996"/>
    <n v="20"/>
    <x v="1"/>
    <n v="3"/>
    <x v="2"/>
    <n v="2279.7974591399998"/>
  </r>
  <r>
    <n v="330"/>
    <n v="289"/>
    <n v="1318"/>
    <n v="414"/>
    <n v="72955.317999999999"/>
    <n v="452075.57199999999"/>
    <n v="4.16"/>
    <n v="20"/>
    <x v="1"/>
    <n v="3"/>
    <x v="2"/>
    <n v="2279.7974591399998"/>
  </r>
  <r>
    <n v="331"/>
    <n v="211"/>
    <n v="1239"/>
    <n v="330"/>
    <n v="73032.123000000007"/>
    <n v="452076.53499999997"/>
    <n v="5"/>
    <n v="20"/>
    <x v="1"/>
    <n v="3"/>
    <x v="2"/>
    <n v="2279.7974591399998"/>
  </r>
  <r>
    <n v="332"/>
    <n v="288"/>
    <n v="1317"/>
    <n v="413"/>
    <n v="72958.687999999995"/>
    <n v="452076.717"/>
    <n v="4.1500000000000004"/>
    <n v="20"/>
    <x v="1"/>
    <n v="3"/>
    <x v="2"/>
    <n v="2279.7974591399998"/>
  </r>
  <r>
    <n v="333"/>
    <n v="287"/>
    <n v="1316"/>
    <n v="412"/>
    <n v="72958.616999999998"/>
    <n v="452076.84100000001"/>
    <n v="4.16"/>
    <n v="20"/>
    <x v="1"/>
    <n v="3"/>
    <x v="2"/>
    <n v="2279.7974591399998"/>
  </r>
  <r>
    <n v="334"/>
    <n v="261"/>
    <n v="1289"/>
    <n v="380"/>
    <n v="72997.808000000005"/>
    <n v="452080.13699999999"/>
    <n v="4.34"/>
    <n v="20"/>
    <x v="1"/>
    <n v="3"/>
    <x v="2"/>
    <n v="2279.7974591399998"/>
  </r>
  <r>
    <n v="335"/>
    <n v="210"/>
    <n v="1238"/>
    <n v="329"/>
    <n v="73045.429000000004"/>
    <n v="452092.51500000001"/>
    <n v="4.97"/>
    <n v="20"/>
    <x v="1"/>
    <n v="3"/>
    <x v="2"/>
    <n v="2279.7974591399998"/>
  </r>
  <r>
    <n v="336"/>
    <n v="209"/>
    <n v="1237"/>
    <n v="328"/>
    <n v="73047.58"/>
    <n v="452093.288"/>
    <n v="5.04"/>
    <n v="20"/>
    <x v="1"/>
    <n v="3"/>
    <x v="2"/>
    <n v="2279.7974591399998"/>
  </r>
  <r>
    <n v="337"/>
    <n v="285"/>
    <n v="1314"/>
    <n v="410"/>
    <n v="72969.391000000003"/>
    <n v="452095.11900000001"/>
    <n v="3.92"/>
    <n v="20"/>
    <x v="1"/>
    <n v="3"/>
    <x v="2"/>
    <n v="2279.7974591399998"/>
  </r>
  <r>
    <n v="338"/>
    <n v="205"/>
    <n v="1233"/>
    <n v="324"/>
    <n v="73051.902000000002"/>
    <n v="452097.13299999997"/>
    <n v="5.0599999999999996"/>
    <n v="20"/>
    <x v="1"/>
    <n v="3"/>
    <x v="2"/>
    <n v="2279.7974591399998"/>
  </r>
  <r>
    <n v="339"/>
    <n v="206"/>
    <n v="1234"/>
    <n v="325"/>
    <n v="73049.967999999993"/>
    <n v="452097.185"/>
    <n v="4.95"/>
    <n v="20"/>
    <x v="1"/>
    <n v="3"/>
    <x v="2"/>
    <n v="2279.7974591399998"/>
  </r>
  <r>
    <n v="340"/>
    <n v="207"/>
    <n v="1235"/>
    <n v="326"/>
    <n v="73046.955000000002"/>
    <n v="452097.72399999999"/>
    <n v="4.7699999999999996"/>
    <n v="20"/>
    <x v="1"/>
    <n v="3"/>
    <x v="2"/>
    <n v="2279.7974591399998"/>
  </r>
  <r>
    <n v="341"/>
    <n v="208"/>
    <n v="1236"/>
    <n v="327"/>
    <n v="73043.587"/>
    <n v="452097.73300000001"/>
    <n v="4.63"/>
    <n v="20"/>
    <x v="1"/>
    <n v="3"/>
    <x v="2"/>
    <n v="2279.7974591399998"/>
  </r>
  <r>
    <n v="342"/>
    <n v="262"/>
    <n v="1290"/>
    <n v="381"/>
    <n v="73013.771999999997"/>
    <n v="452100.93900000001"/>
    <n v="4.1900000000000004"/>
    <n v="20"/>
    <x v="1"/>
    <n v="3"/>
    <x v="2"/>
    <n v="2279.7974591399998"/>
  </r>
  <r>
    <n v="343"/>
    <n v="203"/>
    <n v="1231"/>
    <n v="322"/>
    <n v="73051.350999999995"/>
    <n v="452101.43599999999"/>
    <n v="4.8"/>
    <n v="20"/>
    <x v="1"/>
    <n v="3"/>
    <x v="2"/>
    <n v="2279.7974591399998"/>
  </r>
  <r>
    <n v="344"/>
    <n v="204"/>
    <n v="1232"/>
    <n v="323"/>
    <n v="73049.498999999996"/>
    <n v="452101.55800000002"/>
    <n v="4.7"/>
    <n v="20"/>
    <x v="1"/>
    <n v="3"/>
    <x v="2"/>
    <n v="2279.7974591399998"/>
  </r>
  <r>
    <n v="345"/>
    <n v="286"/>
    <n v="1315"/>
    <n v="411"/>
    <n v="72954.577999999994"/>
    <n v="452102.10100000002"/>
    <n v="3.79"/>
    <n v="20"/>
    <x v="1"/>
    <n v="3"/>
    <x v="2"/>
    <n v="2279.7974591399998"/>
  </r>
  <r>
    <n v="346"/>
    <n v="284"/>
    <n v="1313"/>
    <n v="409"/>
    <n v="72964.94"/>
    <n v="452102.755"/>
    <n v="3.78"/>
    <n v="20"/>
    <x v="1"/>
    <n v="3"/>
    <x v="2"/>
    <n v="2279.7974591399998"/>
  </r>
  <r>
    <n v="347"/>
    <n v="263"/>
    <n v="1291"/>
    <n v="382"/>
    <n v="73016.057000000001"/>
    <n v="452104.29800000001"/>
    <n v="4.0999999999999996"/>
    <n v="20"/>
    <x v="1"/>
    <n v="3"/>
    <x v="2"/>
    <n v="2279.7974591399998"/>
  </r>
  <r>
    <n v="348"/>
    <n v="202"/>
    <n v="1230"/>
    <n v="321"/>
    <n v="73052.088000000003"/>
    <n v="452106.42499999999"/>
    <n v="4.63"/>
    <n v="20"/>
    <x v="1"/>
    <n v="3"/>
    <x v="2"/>
    <n v="2279.7974591399998"/>
  </r>
  <r>
    <n v="349"/>
    <n v="201"/>
    <n v="1229"/>
    <n v="320"/>
    <n v="73061.722999999998"/>
    <n v="452107.43"/>
    <n v="5.15"/>
    <n v="20"/>
    <x v="1"/>
    <n v="3"/>
    <x v="2"/>
    <n v="2279.7974591399998"/>
  </r>
  <r>
    <n v="350"/>
    <n v="200"/>
    <n v="1228"/>
    <n v="319"/>
    <n v="73062.668999999994"/>
    <n v="452109.57900000003"/>
    <n v="5.13"/>
    <n v="20"/>
    <x v="1"/>
    <n v="3"/>
    <x v="2"/>
    <n v="2279.7974591399998"/>
  </r>
  <r>
    <n v="351"/>
    <n v="264"/>
    <n v="1292"/>
    <n v="383"/>
    <n v="73018.001999999993"/>
    <n v="452110.43900000001"/>
    <n v="3.98"/>
    <n v="20"/>
    <x v="1"/>
    <n v="3"/>
    <x v="2"/>
    <n v="2279.7974591399998"/>
  </r>
  <r>
    <n v="352"/>
    <n v="199"/>
    <n v="1227"/>
    <n v="318"/>
    <n v="73061.915999999997"/>
    <n v="452112.549"/>
    <n v="5"/>
    <n v="20"/>
    <x v="1"/>
    <n v="3"/>
    <x v="2"/>
    <n v="2279.7974591399998"/>
  </r>
  <r>
    <n v="353"/>
    <n v="198"/>
    <n v="1226"/>
    <n v="317"/>
    <n v="73062.285000000003"/>
    <n v="452113.17099999997"/>
    <n v="4.96"/>
    <n v="20"/>
    <x v="1"/>
    <n v="3"/>
    <x v="2"/>
    <n v="2279.7974591399998"/>
  </r>
  <r>
    <n v="354"/>
    <n v="194"/>
    <n v="1222"/>
    <n v="313"/>
    <n v="73060.637000000002"/>
    <n v="452114.451"/>
    <n v="4.84"/>
    <n v="20"/>
    <x v="1"/>
    <n v="3"/>
    <x v="2"/>
    <n v="2279.7974591399998"/>
  </r>
  <r>
    <n v="355"/>
    <n v="197"/>
    <n v="1225"/>
    <n v="316"/>
    <n v="73063.729000000007"/>
    <n v="452114.64600000001"/>
    <n v="4.9800000000000004"/>
    <n v="20"/>
    <x v="1"/>
    <n v="3"/>
    <x v="2"/>
    <n v="2279.7974591399998"/>
  </r>
  <r>
    <n v="356"/>
    <n v="195"/>
    <n v="1223"/>
    <n v="314"/>
    <n v="73060.365999999995"/>
    <n v="452115.15299999999"/>
    <n v="4.76"/>
    <n v="20"/>
    <x v="1"/>
    <n v="3"/>
    <x v="2"/>
    <n v="2279.7974591399998"/>
  </r>
  <r>
    <n v="357"/>
    <n v="196"/>
    <n v="1224"/>
    <n v="315"/>
    <n v="73061.827000000005"/>
    <n v="452116.473"/>
    <n v="4.76"/>
    <n v="20"/>
    <x v="1"/>
    <n v="3"/>
    <x v="2"/>
    <n v="2279.7974591399998"/>
  </r>
  <r>
    <n v="358"/>
    <n v="283"/>
    <n v="1312"/>
    <n v="408"/>
    <n v="72987.596000000005"/>
    <n v="452123.70199999999"/>
    <n v="3.45"/>
    <n v="20"/>
    <x v="1"/>
    <n v="3"/>
    <x v="2"/>
    <n v="2279.7974591399998"/>
  </r>
  <r>
    <n v="359"/>
    <n v="193"/>
    <n v="1208"/>
    <n v="279"/>
    <n v="73064.047999999995"/>
    <n v="452124.81599999999"/>
    <n v="4.46"/>
    <n v="20"/>
    <x v="1"/>
    <n v="3"/>
    <x v="2"/>
    <n v="2279.7974591399998"/>
  </r>
  <r>
    <n v="360"/>
    <n v="188"/>
    <n v="1203"/>
    <n v="274"/>
    <n v="73069.327000000005"/>
    <n v="452128.68599999999"/>
    <n v="4.5"/>
    <n v="20"/>
    <x v="1"/>
    <n v="3"/>
    <x v="2"/>
    <n v="2279.7974591399998"/>
  </r>
  <r>
    <n v="361"/>
    <n v="190"/>
    <n v="1205"/>
    <n v="276"/>
    <n v="73065.490000000005"/>
    <n v="452129.3"/>
    <n v="4.3899999999999997"/>
    <n v="20"/>
    <x v="1"/>
    <n v="3"/>
    <x v="2"/>
    <n v="2279.7974591399998"/>
  </r>
  <r>
    <n v="362"/>
    <n v="189"/>
    <n v="1204"/>
    <n v="275"/>
    <n v="73068.474000000002"/>
    <n v="452129.31099999999"/>
    <n v="4.46"/>
    <n v="20"/>
    <x v="1"/>
    <n v="3"/>
    <x v="2"/>
    <n v="2279.7974591399998"/>
  </r>
  <r>
    <n v="363"/>
    <n v="265"/>
    <n v="1293"/>
    <n v="384"/>
    <n v="73022.910999999993"/>
    <n v="452129.35499999998"/>
    <n v="3.82"/>
    <n v="20"/>
    <x v="1"/>
    <n v="3"/>
    <x v="2"/>
    <n v="2279.7974591399998"/>
  </r>
  <r>
    <n v="364"/>
    <n v="266"/>
    <n v="1294"/>
    <n v="385"/>
    <n v="73022.361999999994"/>
    <n v="452129.59499999997"/>
    <n v="3.8"/>
    <n v="20"/>
    <x v="1"/>
    <n v="3"/>
    <x v="2"/>
    <n v="2279.7974591399998"/>
  </r>
  <r>
    <n v="365"/>
    <n v="267"/>
    <n v="1295"/>
    <n v="386"/>
    <n v="73021.839000000007"/>
    <n v="452129.92300000001"/>
    <n v="3.75"/>
    <n v="20"/>
    <x v="1"/>
    <n v="3"/>
    <x v="2"/>
    <n v="2279.7974591399998"/>
  </r>
  <r>
    <n v="366"/>
    <n v="268"/>
    <n v="1296"/>
    <n v="387"/>
    <n v="73023.357000000004"/>
    <n v="452130.11300000001"/>
    <n v="3.81"/>
    <n v="21"/>
    <x v="0"/>
    <n v="3"/>
    <x v="2"/>
    <n v="2279.7974591399998"/>
  </r>
  <r>
    <n v="367"/>
    <n v="269"/>
    <n v="1297"/>
    <n v="388"/>
    <n v="73027.418999999994"/>
    <n v="452130.32699999999"/>
    <n v="3.85"/>
    <n v="20"/>
    <x v="1"/>
    <n v="3"/>
    <x v="2"/>
    <n v="2279.7974591399998"/>
  </r>
  <r>
    <n v="368"/>
    <n v="271"/>
    <n v="1299"/>
    <n v="390"/>
    <n v="73035.428"/>
    <n v="452130.728"/>
    <n v="3.95"/>
    <n v="20"/>
    <x v="1"/>
    <n v="3"/>
    <x v="2"/>
    <n v="2279.7974591399998"/>
  </r>
  <r>
    <n v="369"/>
    <n v="187"/>
    <n v="1202"/>
    <n v="262"/>
    <n v="73078.315000000002"/>
    <n v="452131.152"/>
    <n v="4.8"/>
    <n v="20"/>
    <x v="1"/>
    <n v="3"/>
    <x v="2"/>
    <n v="2279.7974591399998"/>
  </r>
  <r>
    <n v="370"/>
    <n v="191"/>
    <n v="1206"/>
    <n v="277"/>
    <n v="73062.422999999995"/>
    <n v="452131.32400000002"/>
    <n v="4.2699999999999996"/>
    <n v="20"/>
    <x v="1"/>
    <n v="3"/>
    <x v="2"/>
    <n v="2279.7974591399998"/>
  </r>
  <r>
    <n v="371"/>
    <n v="185"/>
    <n v="1200"/>
    <n v="260"/>
    <n v="73073.251999999993"/>
    <n v="452131.86700000003"/>
    <n v="4.51"/>
    <n v="21"/>
    <x v="0"/>
    <n v="3"/>
    <x v="2"/>
    <n v="2279.7974591399998"/>
  </r>
  <r>
    <n v="372"/>
    <n v="186"/>
    <n v="1201"/>
    <n v="261"/>
    <n v="73075.323000000004"/>
    <n v="452132.48700000002"/>
    <n v="4.54"/>
    <n v="20"/>
    <x v="1"/>
    <n v="3"/>
    <x v="2"/>
    <n v="2279.7974591399998"/>
  </r>
  <r>
    <n v="373"/>
    <n v="275"/>
    <n v="1303"/>
    <n v="394"/>
    <n v="73039.398000000001"/>
    <n v="452134.614"/>
    <n v="3.87"/>
    <n v="20"/>
    <x v="1"/>
    <n v="3"/>
    <x v="2"/>
    <n v="2279.7974591399998"/>
  </r>
  <r>
    <n v="374"/>
    <n v="272"/>
    <n v="1300"/>
    <n v="391"/>
    <n v="73039.510999999999"/>
    <n v="452134.63"/>
    <n v="3.83"/>
    <n v="20"/>
    <x v="1"/>
    <n v="3"/>
    <x v="2"/>
    <n v="2279.7974591399998"/>
  </r>
  <r>
    <n v="375"/>
    <n v="276"/>
    <n v="1304"/>
    <n v="395"/>
    <n v="73042.150999999998"/>
    <n v="452135.03399999999"/>
    <n v="3.88"/>
    <n v="20"/>
    <x v="1"/>
    <n v="3"/>
    <x v="2"/>
    <n v="2279.7974591399998"/>
  </r>
  <r>
    <n v="376"/>
    <n v="180"/>
    <n v="1193"/>
    <n v="247"/>
    <n v="73074.884000000005"/>
    <n v="452135.56199999998"/>
    <n v="4.4400000000000004"/>
    <n v="20"/>
    <x v="1"/>
    <n v="3"/>
    <x v="2"/>
    <n v="2279.7974591399998"/>
  </r>
  <r>
    <n v="377"/>
    <n v="192"/>
    <n v="1207"/>
    <n v="278"/>
    <n v="73063.801999999996"/>
    <n v="452136.05"/>
    <n v="4.21"/>
    <n v="20"/>
    <x v="1"/>
    <n v="3"/>
    <x v="2"/>
    <n v="2279.7974591399998"/>
  </r>
  <r>
    <n v="378"/>
    <n v="270"/>
    <n v="1298"/>
    <n v="389"/>
    <n v="73027.985000000001"/>
    <n v="452136.06900000002"/>
    <n v="3.77"/>
    <n v="20"/>
    <x v="1"/>
    <n v="3"/>
    <x v="2"/>
    <n v="2279.7974591399998"/>
  </r>
  <r>
    <n v="379"/>
    <n v="179"/>
    <n v="1192"/>
    <n v="246"/>
    <n v="73075.993000000002"/>
    <n v="452137.011"/>
    <n v="4.45"/>
    <n v="20"/>
    <x v="1"/>
    <n v="3"/>
    <x v="2"/>
    <n v="2279.7974591399998"/>
  </r>
  <r>
    <n v="380"/>
    <n v="182"/>
    <n v="1195"/>
    <n v="249"/>
    <n v="73073.035999999993"/>
    <n v="452137.94900000002"/>
    <n v="4.3099999999999996"/>
    <n v="20"/>
    <x v="1"/>
    <n v="3"/>
    <x v="2"/>
    <n v="2279.7974591399998"/>
  </r>
  <r>
    <n v="381"/>
    <n v="184"/>
    <n v="1197"/>
    <n v="251"/>
    <n v="73072.578999999998"/>
    <n v="452138.47200000001"/>
    <n v="4.29"/>
    <n v="20"/>
    <x v="1"/>
    <n v="3"/>
    <x v="2"/>
    <n v="2279.7974591399998"/>
  </r>
  <r>
    <n v="382"/>
    <n v="181"/>
    <n v="1194"/>
    <n v="248"/>
    <n v="73073.995999999999"/>
    <n v="452138.49"/>
    <n v="4.3099999999999996"/>
    <n v="20"/>
    <x v="1"/>
    <n v="3"/>
    <x v="2"/>
    <n v="2279.7974591399998"/>
  </r>
  <r>
    <n v="383"/>
    <n v="183"/>
    <n v="1196"/>
    <n v="250"/>
    <n v="73073.046000000002"/>
    <n v="452138.73499999999"/>
    <n v="4.29"/>
    <n v="20"/>
    <x v="1"/>
    <n v="3"/>
    <x v="2"/>
    <n v="2279.7974591399998"/>
  </r>
  <r>
    <n v="384"/>
    <n v="273"/>
    <n v="1301"/>
    <n v="392"/>
    <n v="73035.054999999993"/>
    <n v="452139.18699999998"/>
    <n v="3.72"/>
    <n v="20"/>
    <x v="1"/>
    <n v="3"/>
    <x v="2"/>
    <n v="2279.7974591399998"/>
  </r>
  <r>
    <n v="385"/>
    <n v="277"/>
    <n v="1305"/>
    <n v="396"/>
    <n v="73046.584000000003"/>
    <n v="452140.12400000001"/>
    <n v="3.85"/>
    <n v="20"/>
    <x v="1"/>
    <n v="3"/>
    <x v="2"/>
    <n v="2279.7974591399998"/>
  </r>
  <r>
    <n v="386"/>
    <n v="274"/>
    <n v="1302"/>
    <n v="393"/>
    <n v="73036.171000000002"/>
    <n v="452140.77500000002"/>
    <n v="3.72"/>
    <n v="20"/>
    <x v="1"/>
    <n v="3"/>
    <x v="2"/>
    <n v="2279.7974591399998"/>
  </r>
  <r>
    <n v="387"/>
    <n v="278"/>
    <n v="1306"/>
    <n v="397"/>
    <n v="73046.667000000001"/>
    <n v="452146.76"/>
    <n v="3.75"/>
    <n v="20"/>
    <x v="1"/>
    <n v="3"/>
    <x v="2"/>
    <n v="2279.7974591399998"/>
  </r>
  <r>
    <n v="388"/>
    <n v="281"/>
    <n v="1309"/>
    <n v="400"/>
    <n v="73027.293000000005"/>
    <n v="452148.734"/>
    <n v="3.56"/>
    <n v="20"/>
    <x v="1"/>
    <n v="3"/>
    <x v="2"/>
    <n v="2279.7974591399998"/>
  </r>
  <r>
    <n v="389"/>
    <n v="282"/>
    <n v="1310"/>
    <n v="401"/>
    <n v="73007.468999999997"/>
    <n v="452149.04200000002"/>
    <n v="3.13"/>
    <n v="20"/>
    <x v="1"/>
    <n v="3"/>
    <x v="2"/>
    <n v="2279.7974591399998"/>
  </r>
  <r>
    <n v="390"/>
    <n v="280"/>
    <n v="1308"/>
    <n v="399"/>
    <n v="73044.032999999996"/>
    <n v="452151.353"/>
    <n v="3.67"/>
    <n v="20"/>
    <x v="1"/>
    <n v="3"/>
    <x v="2"/>
    <n v="2279.7974591399998"/>
  </r>
  <r>
    <n v="391"/>
    <n v="279"/>
    <n v="1307"/>
    <n v="398"/>
    <n v="73049.123999999996"/>
    <n v="452151.87699999998"/>
    <n v="3.7"/>
    <n v="20"/>
    <x v="1"/>
    <n v="3"/>
    <x v="2"/>
    <n v="2279.7974591399998"/>
  </r>
  <r>
    <n v="392"/>
    <n v="178"/>
    <n v="1184"/>
    <n v="226"/>
    <n v="73041.47"/>
    <n v="452183.86800000002"/>
    <n v="3.01"/>
    <n v="20"/>
    <x v="1"/>
    <n v="3"/>
    <x v="2"/>
    <n v="2279.7974591399998"/>
  </r>
  <r>
    <n v="393"/>
    <n v="177"/>
    <n v="1182"/>
    <n v="218"/>
    <n v="73015.256999999998"/>
    <n v="452194.97600000002"/>
    <n v="2.44"/>
    <n v="20"/>
    <x v="1"/>
    <n v="3"/>
    <x v="2"/>
    <n v="2279.7974591399998"/>
  </r>
  <r>
    <n v="394"/>
    <n v="174"/>
    <n v="1179"/>
    <n v="215"/>
    <n v="73023.087"/>
    <n v="452201.43300000002"/>
    <n v="2.37"/>
    <n v="20"/>
    <x v="1"/>
    <n v="3"/>
    <x v="2"/>
    <n v="2279.7974591399998"/>
  </r>
  <r>
    <n v="395"/>
    <n v="175"/>
    <n v="1180"/>
    <n v="216"/>
    <n v="73023.906000000003"/>
    <n v="452201.87400000001"/>
    <n v="2.38"/>
    <n v="20"/>
    <x v="1"/>
    <n v="3"/>
    <x v="2"/>
    <n v="2279.7974591399998"/>
  </r>
  <r>
    <n v="396"/>
    <n v="176"/>
    <n v="1181"/>
    <n v="217"/>
    <n v="73024.342999999993"/>
    <n v="452202.16100000002"/>
    <n v="2.38"/>
    <n v="20"/>
    <x v="1"/>
    <n v="3"/>
    <x v="2"/>
    <n v="2279.7974591399998"/>
  </r>
  <r>
    <n v="397"/>
    <n v="173"/>
    <n v="1178"/>
    <n v="214"/>
    <n v="73023.941999999995"/>
    <n v="452207.10200000001"/>
    <n v="2.31"/>
    <n v="20"/>
    <x v="1"/>
    <n v="3"/>
    <x v="2"/>
    <n v="2279.7974591399998"/>
  </r>
  <r>
    <n v="398"/>
    <n v="294"/>
    <n v="1326"/>
    <n v="428"/>
    <n v="72599.981"/>
    <n v="452274.87300000002"/>
    <n v="3.05"/>
    <n v="20"/>
    <x v="1"/>
    <n v="3"/>
    <x v="2"/>
    <n v="2279.7974591399998"/>
  </r>
  <r>
    <n v="399"/>
    <n v="3"/>
    <n v="1002"/>
    <n v="3"/>
    <n v="73243.570999999996"/>
    <n v="452352.21600000001"/>
    <n v="3.85"/>
    <n v="21"/>
    <x v="0"/>
    <n v="4"/>
    <x v="3"/>
    <n v="2099.8136206600002"/>
  </r>
  <r>
    <n v="400"/>
    <n v="4"/>
    <n v="1003"/>
    <n v="4"/>
    <n v="73245.350999999995"/>
    <n v="452352.924"/>
    <n v="3.92"/>
    <n v="20"/>
    <x v="1"/>
    <n v="4"/>
    <x v="3"/>
    <n v="2099.8136206600002"/>
  </r>
  <r>
    <n v="401"/>
    <n v="5"/>
    <n v="1004"/>
    <n v="5"/>
    <n v="73247.543999999994"/>
    <n v="452354.36700000003"/>
    <n v="3.96"/>
    <n v="20"/>
    <x v="1"/>
    <n v="4"/>
    <x v="3"/>
    <n v="2099.8136206600002"/>
  </r>
  <r>
    <n v="402"/>
    <n v="6"/>
    <n v="1005"/>
    <n v="6"/>
    <n v="73246.328999999998"/>
    <n v="452354.78899999999"/>
    <n v="3.92"/>
    <n v="20"/>
    <x v="1"/>
    <n v="4"/>
    <x v="3"/>
    <n v="2099.8136206600002"/>
  </r>
  <r>
    <n v="403"/>
    <n v="7"/>
    <n v="1006"/>
    <n v="7"/>
    <n v="73244.947"/>
    <n v="452355.04399999999"/>
    <n v="3.84"/>
    <n v="20"/>
    <x v="1"/>
    <n v="4"/>
    <x v="3"/>
    <n v="2099.8136206600002"/>
  </r>
  <r>
    <n v="404"/>
    <n v="8"/>
    <n v="1007"/>
    <n v="8"/>
    <n v="73245.880999999994"/>
    <n v="452356.663"/>
    <n v="3.83"/>
    <n v="20"/>
    <x v="1"/>
    <n v="4"/>
    <x v="3"/>
    <n v="2099.8136206600002"/>
  </r>
  <r>
    <n v="405"/>
    <n v="11"/>
    <n v="1010"/>
    <n v="27"/>
    <n v="73262.024999999994"/>
    <n v="452366.04800000001"/>
    <n v="4.13"/>
    <n v="20"/>
    <x v="1"/>
    <n v="4"/>
    <x v="3"/>
    <n v="2099.8136206600002"/>
  </r>
  <r>
    <n v="406"/>
    <n v="10"/>
    <n v="1009"/>
    <n v="26"/>
    <n v="73262.274999999994"/>
    <n v="452369.64399999997"/>
    <n v="4"/>
    <n v="20"/>
    <x v="1"/>
    <n v="4"/>
    <x v="3"/>
    <n v="2099.8136206600002"/>
  </r>
  <r>
    <n v="407"/>
    <n v="12"/>
    <n v="1011"/>
    <n v="28"/>
    <n v="73266.373000000007"/>
    <n v="452369.74099999998"/>
    <n v="4.18"/>
    <n v="20"/>
    <x v="1"/>
    <n v="4"/>
    <x v="3"/>
    <n v="2099.8136206600002"/>
  </r>
  <r>
    <n v="408"/>
    <n v="13"/>
    <n v="1012"/>
    <n v="29"/>
    <n v="73267.37"/>
    <n v="452370.23800000001"/>
    <n v="4.22"/>
    <n v="20"/>
    <x v="1"/>
    <n v="4"/>
    <x v="3"/>
    <n v="2099.8136206600002"/>
  </r>
  <r>
    <n v="409"/>
    <n v="14"/>
    <n v="1013"/>
    <n v="30"/>
    <n v="73268.100999999995"/>
    <n v="452370.565"/>
    <n v="4.26"/>
    <n v="21"/>
    <x v="0"/>
    <n v="4"/>
    <x v="3"/>
    <n v="2099.8136206600002"/>
  </r>
  <r>
    <n v="410"/>
    <n v="9"/>
    <n v="1008"/>
    <n v="25"/>
    <n v="73260.047999999995"/>
    <n v="452370.74"/>
    <n v="3.9"/>
    <n v="20"/>
    <x v="1"/>
    <n v="4"/>
    <x v="3"/>
    <n v="2099.8136206600002"/>
  </r>
  <r>
    <n v="411"/>
    <n v="15"/>
    <n v="1014"/>
    <n v="31"/>
    <n v="73265.035999999993"/>
    <n v="452373.52799999999"/>
    <n v="3.98"/>
    <n v="20"/>
    <x v="1"/>
    <n v="4"/>
    <x v="3"/>
    <n v="2099.8136206600002"/>
  </r>
  <r>
    <n v="412"/>
    <n v="16"/>
    <n v="1015"/>
    <n v="32"/>
    <n v="73265.311000000002"/>
    <n v="452375.25699999998"/>
    <n v="3.94"/>
    <n v="20"/>
    <x v="1"/>
    <n v="4"/>
    <x v="3"/>
    <n v="2099.8136206600002"/>
  </r>
  <r>
    <n v="413"/>
    <n v="17"/>
    <n v="1016"/>
    <n v="33"/>
    <n v="73264.880999999994"/>
    <n v="452375.788"/>
    <n v="3.91"/>
    <n v="20"/>
    <x v="1"/>
    <n v="4"/>
    <x v="3"/>
    <n v="2099.8136206600002"/>
  </r>
  <r>
    <n v="414"/>
    <n v="18"/>
    <n v="1017"/>
    <n v="34"/>
    <n v="73260.660999999993"/>
    <n v="452376.22399999999"/>
    <n v="3.86"/>
    <n v="21"/>
    <x v="0"/>
    <n v="4"/>
    <x v="3"/>
    <n v="2099.8136206600002"/>
  </r>
  <r>
    <n v="415"/>
    <n v="20"/>
    <n v="1019"/>
    <n v="36"/>
    <n v="73268.842999999993"/>
    <n v="452377.38099999999"/>
    <n v="3.98"/>
    <n v="20"/>
    <x v="1"/>
    <n v="4"/>
    <x v="3"/>
    <n v="2099.8136206600002"/>
  </r>
  <r>
    <n v="416"/>
    <n v="19"/>
    <n v="1018"/>
    <n v="35"/>
    <n v="73262.213000000003"/>
    <n v="452378.022"/>
    <n v="3.8"/>
    <n v="20"/>
    <x v="1"/>
    <n v="4"/>
    <x v="3"/>
    <n v="2099.8136206600002"/>
  </r>
  <r>
    <n v="417"/>
    <n v="21"/>
    <n v="1020"/>
    <n v="37"/>
    <n v="73269.418999999994"/>
    <n v="452379.522"/>
    <n v="3.92"/>
    <n v="20"/>
    <x v="1"/>
    <n v="4"/>
    <x v="3"/>
    <n v="2099.8136206600002"/>
  </r>
  <r>
    <n v="418"/>
    <n v="22"/>
    <n v="1021"/>
    <n v="38"/>
    <n v="73267.820000000007"/>
    <n v="452380.73700000002"/>
    <n v="3.89"/>
    <n v="26"/>
    <x v="3"/>
    <n v="4"/>
    <x v="3"/>
    <n v="2099.8136206600002"/>
  </r>
  <r>
    <n v="419"/>
    <n v="23"/>
    <n v="1022"/>
    <n v="39"/>
    <n v="73267.438999999998"/>
    <n v="452381.92300000001"/>
    <n v="3.85"/>
    <n v="20"/>
    <x v="1"/>
    <n v="4"/>
    <x v="3"/>
    <n v="2099.8136206600002"/>
  </r>
  <r>
    <n v="420"/>
    <n v="24"/>
    <n v="1023"/>
    <n v="40"/>
    <n v="73268.350000000006"/>
    <n v="452382.80599999998"/>
    <n v="3.86"/>
    <n v="20"/>
    <x v="1"/>
    <n v="4"/>
    <x v="3"/>
    <n v="2099.8136206600002"/>
  </r>
  <r>
    <n v="421"/>
    <n v="28"/>
    <n v="1028"/>
    <n v="50"/>
    <n v="73276.743000000002"/>
    <n v="452384.11200000002"/>
    <n v="4.09"/>
    <n v="20"/>
    <x v="1"/>
    <n v="4"/>
    <x v="3"/>
    <n v="2099.8136206600002"/>
  </r>
  <r>
    <n v="422"/>
    <n v="25"/>
    <n v="1025"/>
    <n v="47"/>
    <n v="73271.304999999993"/>
    <n v="452384.908"/>
    <n v="3.88"/>
    <n v="20"/>
    <x v="1"/>
    <n v="4"/>
    <x v="3"/>
    <n v="2099.8136206600002"/>
  </r>
  <r>
    <n v="423"/>
    <n v="27"/>
    <n v="1027"/>
    <n v="49"/>
    <n v="73273.971999999994"/>
    <n v="452388.05599999998"/>
    <n v="3.84"/>
    <n v="20"/>
    <x v="1"/>
    <n v="4"/>
    <x v="3"/>
    <n v="2099.8136206600002"/>
  </r>
  <r>
    <n v="424"/>
    <n v="26"/>
    <n v="1026"/>
    <n v="48"/>
    <n v="73272.304999999993"/>
    <n v="452388.13799999998"/>
    <n v="3.8"/>
    <n v="20"/>
    <x v="1"/>
    <n v="4"/>
    <x v="3"/>
    <n v="2099.8136206600002"/>
  </r>
  <r>
    <n v="425"/>
    <n v="29"/>
    <n v="1029"/>
    <n v="51"/>
    <n v="73275.976999999999"/>
    <n v="452390.68900000001"/>
    <n v="3.86"/>
    <n v="20"/>
    <x v="1"/>
    <n v="4"/>
    <x v="3"/>
    <n v="2099.8136206600002"/>
  </r>
  <r>
    <n v="426"/>
    <n v="31"/>
    <n v="1031"/>
    <n v="53"/>
    <n v="73277.100999999995"/>
    <n v="452391.10800000001"/>
    <n v="3.89"/>
    <n v="20"/>
    <x v="1"/>
    <n v="4"/>
    <x v="3"/>
    <n v="2099.8136206600002"/>
  </r>
  <r>
    <n v="427"/>
    <n v="30"/>
    <n v="1030"/>
    <n v="52"/>
    <n v="73276.714000000007"/>
    <n v="452391.766"/>
    <n v="3.85"/>
    <n v="20"/>
    <x v="1"/>
    <n v="4"/>
    <x v="3"/>
    <n v="2099.8136206600002"/>
  </r>
  <r>
    <n v="428"/>
    <n v="38"/>
    <n v="1038"/>
    <n v="60"/>
    <n v="73287.842000000004"/>
    <n v="452393.826"/>
    <n v="4.29"/>
    <n v="20"/>
    <x v="1"/>
    <n v="4"/>
    <x v="3"/>
    <n v="2099.8136206600002"/>
  </r>
  <r>
    <n v="429"/>
    <n v="37"/>
    <n v="1037"/>
    <n v="59"/>
    <n v="73286.898000000001"/>
    <n v="452393.973"/>
    <n v="4.22"/>
    <n v="20"/>
    <x v="1"/>
    <n v="4"/>
    <x v="3"/>
    <n v="2099.8136206600002"/>
  </r>
  <r>
    <n v="430"/>
    <n v="32"/>
    <n v="1032"/>
    <n v="54"/>
    <n v="73274.417000000001"/>
    <n v="452394.03200000001"/>
    <n v="3.71"/>
    <n v="20"/>
    <x v="1"/>
    <n v="4"/>
    <x v="3"/>
    <n v="2099.8136206600002"/>
  </r>
  <r>
    <n v="431"/>
    <n v="34"/>
    <n v="1034"/>
    <n v="56"/>
    <n v="73279.603000000003"/>
    <n v="452395.35399999999"/>
    <n v="3.85"/>
    <n v="20"/>
    <x v="1"/>
    <n v="4"/>
    <x v="3"/>
    <n v="2099.8136206600002"/>
  </r>
  <r>
    <n v="432"/>
    <n v="33"/>
    <n v="1033"/>
    <n v="55"/>
    <n v="73277.786999999997"/>
    <n v="452396.30300000001"/>
    <n v="3.76"/>
    <n v="20"/>
    <x v="1"/>
    <n v="4"/>
    <x v="3"/>
    <n v="2099.8136206600002"/>
  </r>
  <r>
    <n v="433"/>
    <n v="39"/>
    <n v="1039"/>
    <n v="61"/>
    <n v="73285.259000000005"/>
    <n v="452399.59499999997"/>
    <n v="3.89"/>
    <n v="20"/>
    <x v="1"/>
    <n v="4"/>
    <x v="3"/>
    <n v="2099.8136206600002"/>
  </r>
  <r>
    <n v="434"/>
    <n v="41"/>
    <n v="1041"/>
    <n v="63"/>
    <n v="73290.290999999997"/>
    <n v="452400.28499999997"/>
    <n v="4.0999999999999996"/>
    <n v="20"/>
    <x v="1"/>
    <n v="4"/>
    <x v="3"/>
    <n v="2099.8136206600002"/>
  </r>
  <r>
    <n v="435"/>
    <n v="40"/>
    <n v="1040"/>
    <n v="62"/>
    <n v="73287.331999999995"/>
    <n v="452402.83799999999"/>
    <n v="3.84"/>
    <n v="21"/>
    <x v="0"/>
    <n v="4"/>
    <x v="3"/>
    <n v="2099.8136206600002"/>
  </r>
  <r>
    <n v="436"/>
    <n v="42"/>
    <n v="1042"/>
    <n v="64"/>
    <n v="73291.834000000003"/>
    <n v="452403.94099999999"/>
    <n v="4.07"/>
    <n v="21"/>
    <x v="0"/>
    <n v="4"/>
    <x v="3"/>
    <n v="2099.8136206600002"/>
  </r>
  <r>
    <n v="437"/>
    <n v="43"/>
    <n v="1043"/>
    <n v="65"/>
    <n v="73289.581000000006"/>
    <n v="452404.55200000003"/>
    <n v="3.91"/>
    <n v="20"/>
    <x v="1"/>
    <n v="4"/>
    <x v="3"/>
    <n v="2099.8136206600002"/>
  </r>
  <r>
    <n v="438"/>
    <n v="35"/>
    <n v="1035"/>
    <n v="57"/>
    <n v="73262.543999999994"/>
    <n v="452407.837"/>
    <n v="3.23"/>
    <n v="20"/>
    <x v="1"/>
    <n v="4"/>
    <x v="3"/>
    <n v="2099.8136206600002"/>
  </r>
  <r>
    <n v="439"/>
    <n v="36"/>
    <n v="1036"/>
    <n v="58"/>
    <n v="73261.968999999997"/>
    <n v="452408.26199999999"/>
    <n v="3.21"/>
    <n v="20"/>
    <x v="1"/>
    <n v="4"/>
    <x v="3"/>
    <n v="2099.8136206600002"/>
  </r>
  <r>
    <n v="440"/>
    <n v="44"/>
    <n v="1044"/>
    <n v="66"/>
    <n v="73288.44"/>
    <n v="452411.625"/>
    <n v="3.67"/>
    <n v="20"/>
    <x v="1"/>
    <n v="4"/>
    <x v="3"/>
    <n v="2099.8136206600002"/>
  </r>
  <r>
    <n v="441"/>
    <n v="49"/>
    <n v="1049"/>
    <n v="75"/>
    <n v="73300.148000000001"/>
    <n v="452416.13500000001"/>
    <n v="3.93"/>
    <n v="20"/>
    <x v="1"/>
    <n v="4"/>
    <x v="3"/>
    <n v="2099.8136206600002"/>
  </r>
  <r>
    <n v="442"/>
    <n v="53"/>
    <n v="1053"/>
    <n v="79"/>
    <n v="73304.811000000002"/>
    <n v="452416.90600000002"/>
    <n v="4.13"/>
    <n v="20"/>
    <x v="1"/>
    <n v="4"/>
    <x v="3"/>
    <n v="2099.8136206600002"/>
  </r>
  <r>
    <n v="443"/>
    <n v="50"/>
    <n v="1050"/>
    <n v="76"/>
    <n v="73299.932000000001"/>
    <n v="452417.72499999998"/>
    <n v="3.9"/>
    <n v="20"/>
    <x v="1"/>
    <n v="4"/>
    <x v="3"/>
    <n v="2099.8136206600002"/>
  </r>
  <r>
    <n v="444"/>
    <n v="51"/>
    <n v="1051"/>
    <n v="77"/>
    <n v="73298.646999999997"/>
    <n v="452418.11800000002"/>
    <n v="3.87"/>
    <n v="21"/>
    <x v="0"/>
    <n v="4"/>
    <x v="3"/>
    <n v="2099.8136206600002"/>
  </r>
  <r>
    <n v="445"/>
    <n v="54"/>
    <n v="1054"/>
    <n v="80"/>
    <n v="73303.062999999995"/>
    <n v="452421.429"/>
    <n v="3.89"/>
    <n v="20"/>
    <x v="1"/>
    <n v="4"/>
    <x v="3"/>
    <n v="2099.8136206600002"/>
  </r>
  <r>
    <n v="446"/>
    <n v="52"/>
    <n v="1052"/>
    <n v="78"/>
    <n v="73300.054999999993"/>
    <n v="452423.46500000003"/>
    <n v="3.77"/>
    <n v="20"/>
    <x v="1"/>
    <n v="4"/>
    <x v="3"/>
    <n v="2099.8136206600002"/>
  </r>
  <r>
    <n v="447"/>
    <n v="56"/>
    <n v="1056"/>
    <n v="82"/>
    <n v="73308.33"/>
    <n v="452424.69"/>
    <n v="4"/>
    <n v="20"/>
    <x v="1"/>
    <n v="4"/>
    <x v="3"/>
    <n v="2099.8136206600002"/>
  </r>
  <r>
    <n v="448"/>
    <n v="55"/>
    <n v="1055"/>
    <n v="81"/>
    <n v="73303.668999999994"/>
    <n v="452426.69699999999"/>
    <n v="3.8"/>
    <n v="20"/>
    <x v="1"/>
    <n v="4"/>
    <x v="3"/>
    <n v="2099.8136206600002"/>
  </r>
  <r>
    <n v="449"/>
    <n v="60"/>
    <n v="1060"/>
    <n v="86"/>
    <n v="73307.527000000002"/>
    <n v="452427.37699999998"/>
    <n v="3.89"/>
    <n v="20"/>
    <x v="1"/>
    <n v="4"/>
    <x v="3"/>
    <n v="2099.8136206600002"/>
  </r>
  <r>
    <n v="450"/>
    <n v="61"/>
    <n v="1061"/>
    <n v="87"/>
    <n v="73308.5"/>
    <n v="452428.44099999999"/>
    <n v="3.91"/>
    <n v="21"/>
    <x v="0"/>
    <n v="4"/>
    <x v="3"/>
    <n v="2099.8136206600002"/>
  </r>
  <r>
    <n v="451"/>
    <n v="63"/>
    <n v="1063"/>
    <n v="89"/>
    <n v="73311.758000000002"/>
    <n v="452428.61300000001"/>
    <n v="4.01"/>
    <n v="21"/>
    <x v="0"/>
    <n v="4"/>
    <x v="3"/>
    <n v="2099.8136206600002"/>
  </r>
  <r>
    <n v="452"/>
    <n v="62"/>
    <n v="1062"/>
    <n v="88"/>
    <n v="73311.736000000004"/>
    <n v="452428.64500000002"/>
    <n v="4.0199999999999996"/>
    <n v="21"/>
    <x v="0"/>
    <n v="4"/>
    <x v="3"/>
    <n v="2099.8136206600002"/>
  </r>
  <r>
    <n v="453"/>
    <n v="64"/>
    <n v="1064"/>
    <n v="90"/>
    <n v="73312.163"/>
    <n v="452428.88799999998"/>
    <n v="4.03"/>
    <n v="20"/>
    <x v="1"/>
    <n v="4"/>
    <x v="3"/>
    <n v="2099.8136206600002"/>
  </r>
  <r>
    <n v="454"/>
    <n v="59"/>
    <n v="1059"/>
    <n v="85"/>
    <n v="73305.205000000002"/>
    <n v="452428.96399999998"/>
    <n v="3.79"/>
    <n v="20"/>
    <x v="1"/>
    <n v="4"/>
    <x v="3"/>
    <n v="2099.8136206600002"/>
  </r>
  <r>
    <n v="455"/>
    <n v="71"/>
    <n v="1071"/>
    <n v="97"/>
    <n v="73317.322"/>
    <n v="452428.99699999997"/>
    <n v="4.32"/>
    <n v="20"/>
    <x v="1"/>
    <n v="4"/>
    <x v="3"/>
    <n v="2099.8136206600002"/>
  </r>
  <r>
    <n v="456"/>
    <n v="58"/>
    <n v="1058"/>
    <n v="84"/>
    <n v="73302.501999999993"/>
    <n v="452430.087"/>
    <n v="3.72"/>
    <n v="20"/>
    <x v="1"/>
    <n v="4"/>
    <x v="3"/>
    <n v="2099.8136206600002"/>
  </r>
  <r>
    <n v="457"/>
    <n v="57"/>
    <n v="1057"/>
    <n v="83"/>
    <n v="73302.843999999997"/>
    <n v="452430.83299999998"/>
    <n v="3.71"/>
    <n v="20"/>
    <x v="1"/>
    <n v="4"/>
    <x v="3"/>
    <n v="2099.8136206600002"/>
  </r>
  <r>
    <n v="458"/>
    <n v="70"/>
    <n v="1070"/>
    <n v="96"/>
    <n v="73313.922000000006"/>
    <n v="452431.06599999999"/>
    <n v="4.0199999999999996"/>
    <n v="20"/>
    <x v="1"/>
    <n v="4"/>
    <x v="3"/>
    <n v="2099.8136206600002"/>
  </r>
  <r>
    <n v="459"/>
    <n v="72"/>
    <n v="1072"/>
    <n v="98"/>
    <n v="73316.497000000003"/>
    <n v="452431.09"/>
    <n v="4.1500000000000004"/>
    <n v="20"/>
    <x v="1"/>
    <n v="4"/>
    <x v="3"/>
    <n v="2099.8136206600002"/>
  </r>
  <r>
    <n v="460"/>
    <n v="69"/>
    <n v="1069"/>
    <n v="95"/>
    <n v="73313.244000000006"/>
    <n v="452431.25599999999"/>
    <n v="3.98"/>
    <n v="20"/>
    <x v="1"/>
    <n v="4"/>
    <x v="3"/>
    <n v="2099.8136206600002"/>
  </r>
  <r>
    <n v="461"/>
    <n v="73"/>
    <n v="1073"/>
    <n v="99"/>
    <n v="73316.66"/>
    <n v="452431.85499999998"/>
    <n v="4.1100000000000003"/>
    <n v="20"/>
    <x v="1"/>
    <n v="4"/>
    <x v="3"/>
    <n v="2099.8136206600002"/>
  </r>
  <r>
    <n v="462"/>
    <n v="77"/>
    <n v="1077"/>
    <n v="103"/>
    <n v="73321.152000000002"/>
    <n v="452433.701"/>
    <n v="4.32"/>
    <n v="20"/>
    <x v="1"/>
    <n v="4"/>
    <x v="3"/>
    <n v="2099.8136206600002"/>
  </r>
  <r>
    <n v="463"/>
    <n v="74"/>
    <n v="1074"/>
    <n v="100"/>
    <n v="73317.248999999996"/>
    <n v="452433.92499999999"/>
    <n v="4.07"/>
    <n v="20"/>
    <x v="1"/>
    <n v="4"/>
    <x v="3"/>
    <n v="2099.8136206600002"/>
  </r>
  <r>
    <n v="464"/>
    <n v="78"/>
    <n v="1078"/>
    <n v="104"/>
    <n v="73321.963000000003"/>
    <n v="452433.96"/>
    <n v="4.37"/>
    <n v="20"/>
    <x v="1"/>
    <n v="4"/>
    <x v="3"/>
    <n v="2099.8136206600002"/>
  </r>
  <r>
    <n v="465"/>
    <n v="65"/>
    <n v="1065"/>
    <n v="91"/>
    <n v="73309.678"/>
    <n v="452436.09100000001"/>
    <n v="3.77"/>
    <n v="20"/>
    <x v="1"/>
    <n v="4"/>
    <x v="3"/>
    <n v="2099.8136206600002"/>
  </r>
  <r>
    <n v="466"/>
    <n v="66"/>
    <n v="1066"/>
    <n v="92"/>
    <n v="73309.270999999993"/>
    <n v="452436.50300000003"/>
    <n v="3.76"/>
    <n v="20"/>
    <x v="1"/>
    <n v="4"/>
    <x v="3"/>
    <n v="2099.8136206600002"/>
  </r>
  <r>
    <n v="467"/>
    <n v="79"/>
    <n v="1079"/>
    <n v="105"/>
    <n v="73323.418999999994"/>
    <n v="452436.79599999997"/>
    <n v="4.32"/>
    <n v="20"/>
    <x v="1"/>
    <n v="4"/>
    <x v="3"/>
    <n v="2099.8136206600002"/>
  </r>
  <r>
    <n v="468"/>
    <n v="68"/>
    <n v="1068"/>
    <n v="94"/>
    <n v="73309.009000000005"/>
    <n v="452437.15100000001"/>
    <n v="3.72"/>
    <n v="20"/>
    <x v="1"/>
    <n v="4"/>
    <x v="3"/>
    <n v="2099.8136206600002"/>
  </r>
  <r>
    <n v="469"/>
    <n v="75"/>
    <n v="1075"/>
    <n v="101"/>
    <n v="73313.358999999997"/>
    <n v="452437.56099999999"/>
    <n v="3.82"/>
    <n v="20"/>
    <x v="1"/>
    <n v="4"/>
    <x v="3"/>
    <n v="2099.8136206600002"/>
  </r>
  <r>
    <n v="470"/>
    <n v="67"/>
    <n v="1067"/>
    <n v="93"/>
    <n v="73308.528999999995"/>
    <n v="452437.80800000002"/>
    <n v="3.71"/>
    <n v="21"/>
    <x v="0"/>
    <n v="4"/>
    <x v="3"/>
    <n v="2099.8136206600002"/>
  </r>
  <r>
    <n v="471"/>
    <n v="76"/>
    <n v="1076"/>
    <n v="102"/>
    <n v="73313.004000000001"/>
    <n v="452438.86900000001"/>
    <n v="3.79"/>
    <n v="21"/>
    <x v="0"/>
    <n v="4"/>
    <x v="3"/>
    <n v="2099.8136206600002"/>
  </r>
  <r>
    <n v="472"/>
    <n v="82"/>
    <n v="1085"/>
    <n v="116"/>
    <n v="73328.960999999996"/>
    <n v="452439.723"/>
    <n v="4.62"/>
    <n v="21"/>
    <x v="0"/>
    <n v="4"/>
    <x v="3"/>
    <n v="2099.8136206600002"/>
  </r>
  <r>
    <n v="473"/>
    <n v="80"/>
    <n v="1080"/>
    <n v="106"/>
    <n v="73316.224000000002"/>
    <n v="452442.348"/>
    <n v="3.8"/>
    <n v="20"/>
    <x v="1"/>
    <n v="4"/>
    <x v="3"/>
    <n v="2099.8136206600002"/>
  </r>
  <r>
    <n v="474"/>
    <n v="46"/>
    <n v="1046"/>
    <n v="68"/>
    <n v="73272.687000000005"/>
    <n v="452442.75799999997"/>
    <n v="3"/>
    <n v="21"/>
    <x v="0"/>
    <n v="4"/>
    <x v="3"/>
    <n v="2099.8136206600002"/>
  </r>
  <r>
    <n v="475"/>
    <n v="81"/>
    <n v="1081"/>
    <n v="107"/>
    <n v="73316.146999999997"/>
    <n v="452442.75900000002"/>
    <n v="3.8"/>
    <n v="20"/>
    <x v="1"/>
    <n v="4"/>
    <x v="3"/>
    <n v="2099.8136206600002"/>
  </r>
  <r>
    <n v="476"/>
    <n v="45"/>
    <n v="1045"/>
    <n v="67"/>
    <n v="73271.741999999998"/>
    <n v="452442.94400000002"/>
    <n v="2.97"/>
    <n v="21"/>
    <x v="0"/>
    <n v="4"/>
    <x v="3"/>
    <n v="2099.8136206600002"/>
  </r>
  <r>
    <n v="477"/>
    <n v="86"/>
    <n v="1089"/>
    <n v="120"/>
    <n v="73325.592999999993"/>
    <n v="452443.44699999999"/>
    <n v="4.09"/>
    <n v="20"/>
    <x v="1"/>
    <n v="4"/>
    <x v="3"/>
    <n v="2099.8136206600002"/>
  </r>
  <r>
    <n v="478"/>
    <n v="87"/>
    <n v="1090"/>
    <n v="121"/>
    <n v="73327.417000000001"/>
    <n v="452443.70899999997"/>
    <n v="4.1900000000000004"/>
    <n v="20"/>
    <x v="1"/>
    <n v="4"/>
    <x v="3"/>
    <n v="2099.8136206600002"/>
  </r>
  <r>
    <n v="479"/>
    <n v="85"/>
    <n v="1088"/>
    <n v="119"/>
    <n v="73324.823999999993"/>
    <n v="452444.467"/>
    <n v="4"/>
    <n v="21"/>
    <x v="0"/>
    <n v="4"/>
    <x v="3"/>
    <n v="2099.8136206600002"/>
  </r>
  <r>
    <n v="480"/>
    <n v="88"/>
    <n v="1091"/>
    <n v="122"/>
    <n v="73326.962"/>
    <n v="452446.86800000002"/>
    <n v="4.01"/>
    <n v="20"/>
    <x v="1"/>
    <n v="4"/>
    <x v="3"/>
    <n v="2099.8136206600002"/>
  </r>
  <r>
    <n v="481"/>
    <n v="84"/>
    <n v="1087"/>
    <n v="118"/>
    <n v="73318.423999999999"/>
    <n v="452447.14899999998"/>
    <n v="3.72"/>
    <n v="20"/>
    <x v="1"/>
    <n v="4"/>
    <x v="3"/>
    <n v="2099.8136206600002"/>
  </r>
  <r>
    <n v="482"/>
    <n v="172"/>
    <n v="1177"/>
    <n v="213"/>
    <n v="73266.436000000002"/>
    <n v="452449.13699999999"/>
    <n v="2.83"/>
    <n v="20"/>
    <x v="1"/>
    <n v="4"/>
    <x v="3"/>
    <n v="2099.8136206600002"/>
  </r>
  <r>
    <n v="483"/>
    <n v="47"/>
    <n v="1047"/>
    <n v="69"/>
    <n v="73266.307000000001"/>
    <n v="452449.37"/>
    <n v="2.82"/>
    <n v="20"/>
    <x v="1"/>
    <n v="4"/>
    <x v="3"/>
    <n v="2099.8136206600002"/>
  </r>
  <r>
    <n v="484"/>
    <n v="90"/>
    <n v="1093"/>
    <n v="124"/>
    <n v="73329.657999999996"/>
    <n v="452449.89299999998"/>
    <n v="4.04"/>
    <n v="20"/>
    <x v="1"/>
    <n v="4"/>
    <x v="3"/>
    <n v="2099.8136206600002"/>
  </r>
  <r>
    <n v="485"/>
    <n v="91"/>
    <n v="1094"/>
    <n v="125"/>
    <n v="73332.304000000004"/>
    <n v="452449.93699999998"/>
    <n v="4.22"/>
    <n v="20"/>
    <x v="1"/>
    <n v="4"/>
    <x v="3"/>
    <n v="2099.8136206600002"/>
  </r>
  <r>
    <n v="486"/>
    <n v="83"/>
    <n v="1086"/>
    <n v="117"/>
    <n v="73318.153999999995"/>
    <n v="452449.99099999998"/>
    <n v="3.67"/>
    <n v="20"/>
    <x v="1"/>
    <n v="4"/>
    <x v="3"/>
    <n v="2099.8136206600002"/>
  </r>
  <r>
    <n v="487"/>
    <n v="89"/>
    <n v="1092"/>
    <n v="123"/>
    <n v="73322.714999999997"/>
    <n v="452449.99599999998"/>
    <n v="3.78"/>
    <n v="20"/>
    <x v="1"/>
    <n v="4"/>
    <x v="3"/>
    <n v="2099.8136206600002"/>
  </r>
  <r>
    <n v="488"/>
    <n v="93"/>
    <n v="1096"/>
    <n v="127"/>
    <n v="73332.748999999996"/>
    <n v="452452.06"/>
    <n v="4.1399999999999997"/>
    <n v="20"/>
    <x v="1"/>
    <n v="4"/>
    <x v="3"/>
    <n v="2099.8136206600002"/>
  </r>
  <r>
    <n v="489"/>
    <n v="92"/>
    <n v="1095"/>
    <n v="126"/>
    <n v="73328.212"/>
    <n v="452453.484"/>
    <n v="3.88"/>
    <n v="20"/>
    <x v="1"/>
    <n v="4"/>
    <x v="3"/>
    <n v="2099.8136206600002"/>
  </r>
  <r>
    <n v="490"/>
    <n v="95"/>
    <n v="1098"/>
    <n v="129"/>
    <n v="73333.819000000003"/>
    <n v="452457.13799999998"/>
    <n v="4.01"/>
    <n v="20"/>
    <x v="1"/>
    <n v="4"/>
    <x v="3"/>
    <n v="2099.8136206600002"/>
  </r>
  <r>
    <n v="491"/>
    <n v="96"/>
    <n v="1099"/>
    <n v="130"/>
    <n v="73333.597999999998"/>
    <n v="452457.44"/>
    <n v="3.98"/>
    <n v="20"/>
    <x v="1"/>
    <n v="4"/>
    <x v="3"/>
    <n v="2099.8136206600002"/>
  </r>
  <r>
    <n v="492"/>
    <n v="171"/>
    <n v="1176"/>
    <n v="212"/>
    <n v="73265.755000000005"/>
    <n v="452457.51500000001"/>
    <n v="2.68"/>
    <n v="21"/>
    <x v="0"/>
    <n v="4"/>
    <x v="3"/>
    <n v="2099.8136206600002"/>
  </r>
  <r>
    <n v="493"/>
    <n v="97"/>
    <n v="1100"/>
    <n v="131"/>
    <n v="73332.937000000005"/>
    <n v="452457.87300000002"/>
    <n v="3.94"/>
    <n v="21"/>
    <x v="0"/>
    <n v="4"/>
    <x v="3"/>
    <n v="2099.8136206600002"/>
  </r>
  <r>
    <n v="494"/>
    <n v="100"/>
    <n v="1103"/>
    <n v="134"/>
    <n v="73338.315000000002"/>
    <n v="452457.89899999998"/>
    <n v="4.21"/>
    <n v="20"/>
    <x v="1"/>
    <n v="4"/>
    <x v="3"/>
    <n v="2099.8136206600002"/>
  </r>
  <r>
    <n v="495"/>
    <n v="94"/>
    <n v="1097"/>
    <n v="128"/>
    <n v="73327.789000000004"/>
    <n v="452457.91800000001"/>
    <n v="3.78"/>
    <n v="20"/>
    <x v="1"/>
    <n v="4"/>
    <x v="3"/>
    <n v="2099.8136206600002"/>
  </r>
  <r>
    <n v="496"/>
    <n v="48"/>
    <n v="1048"/>
    <n v="70"/>
    <n v="73265.596000000005"/>
    <n v="452458.20699999999"/>
    <n v="2.69"/>
    <n v="20"/>
    <x v="1"/>
    <n v="4"/>
    <x v="3"/>
    <n v="2099.8136206600002"/>
  </r>
  <r>
    <n v="497"/>
    <n v="303"/>
    <n v="1358"/>
    <n v="476"/>
    <n v="72534.490000000005"/>
    <n v="452458.86499999999"/>
    <n v="3.99"/>
    <n v="21"/>
    <x v="0"/>
    <n v="3"/>
    <x v="2"/>
    <n v="2279.7974591399998"/>
  </r>
  <r>
    <n v="498"/>
    <n v="302"/>
    <n v="1357"/>
    <n v="475"/>
    <n v="72535.726999999999"/>
    <n v="452459.37599999999"/>
    <n v="3.99"/>
    <n v="21"/>
    <x v="0"/>
    <n v="3"/>
    <x v="2"/>
    <n v="2279.7974591399998"/>
  </r>
  <r>
    <n v="499"/>
    <n v="98"/>
    <n v="1101"/>
    <n v="132"/>
    <n v="73334.834000000003"/>
    <n v="452459.54599999997"/>
    <n v="3.98"/>
    <n v="20"/>
    <x v="1"/>
    <n v="4"/>
    <x v="3"/>
    <n v="2099.8136206600002"/>
  </r>
  <r>
    <n v="500"/>
    <n v="304"/>
    <n v="1359"/>
    <n v="477"/>
    <n v="72534.285999999993"/>
    <n v="452459.64600000001"/>
    <n v="3.97"/>
    <n v="21"/>
    <x v="0"/>
    <n v="3"/>
    <x v="2"/>
    <n v="2279.7974591399998"/>
  </r>
  <r>
    <n v="501"/>
    <n v="99"/>
    <n v="1102"/>
    <n v="133"/>
    <n v="73335.971000000005"/>
    <n v="452459.79399999999"/>
    <n v="4.0199999999999996"/>
    <n v="20"/>
    <x v="1"/>
    <n v="4"/>
    <x v="3"/>
    <n v="2099.8136206600002"/>
  </r>
  <r>
    <n v="502"/>
    <n v="301"/>
    <n v="1356"/>
    <n v="474"/>
    <n v="72540.099000000002"/>
    <n v="452461.89500000002"/>
    <n v="4.01"/>
    <n v="21"/>
    <x v="0"/>
    <n v="3"/>
    <x v="2"/>
    <n v="2279.7974591399998"/>
  </r>
  <r>
    <n v="503"/>
    <n v="101"/>
    <n v="1104"/>
    <n v="135"/>
    <n v="73340.081000000006"/>
    <n v="452462.34600000002"/>
    <n v="4.1100000000000003"/>
    <n v="20"/>
    <x v="1"/>
    <n v="4"/>
    <x v="3"/>
    <n v="2099.8136206600002"/>
  </r>
  <r>
    <n v="504"/>
    <n v="299"/>
    <n v="1354"/>
    <n v="472"/>
    <n v="72546.995999999999"/>
    <n v="452463.67099999997"/>
    <n v="4"/>
    <n v="21"/>
    <x v="0"/>
    <n v="3"/>
    <x v="2"/>
    <n v="2279.7974591399998"/>
  </r>
  <r>
    <n v="505"/>
    <n v="102"/>
    <n v="1105"/>
    <n v="136"/>
    <n v="73339.929999999993"/>
    <n v="452466.63699999999"/>
    <n v="3.96"/>
    <n v="20"/>
    <x v="1"/>
    <n v="4"/>
    <x v="3"/>
    <n v="2099.8136206600002"/>
  </r>
  <r>
    <n v="506"/>
    <n v="103"/>
    <n v="1106"/>
    <n v="137"/>
    <n v="73343.373999999996"/>
    <n v="452467.23700000002"/>
    <n v="4.08"/>
    <n v="20"/>
    <x v="1"/>
    <n v="4"/>
    <x v="3"/>
    <n v="2099.8136206600002"/>
  </r>
  <r>
    <n v="507"/>
    <n v="298"/>
    <n v="1353"/>
    <n v="471"/>
    <n v="72547.137000000002"/>
    <n v="452467.41200000001"/>
    <n v="3.96"/>
    <n v="21"/>
    <x v="0"/>
    <n v="3"/>
    <x v="2"/>
    <n v="2279.7974591399998"/>
  </r>
  <r>
    <n v="508"/>
    <n v="106"/>
    <n v="1109"/>
    <n v="140"/>
    <n v="73344.884000000005"/>
    <n v="452467.46500000003"/>
    <n v="4.17"/>
    <n v="20"/>
    <x v="1"/>
    <n v="4"/>
    <x v="3"/>
    <n v="2099.8136206600002"/>
  </r>
  <r>
    <n v="509"/>
    <n v="107"/>
    <n v="1110"/>
    <n v="141"/>
    <n v="73346.467999999993"/>
    <n v="452468.049"/>
    <n v="4.26"/>
    <n v="20"/>
    <x v="1"/>
    <n v="4"/>
    <x v="3"/>
    <n v="2099.8136206600002"/>
  </r>
  <r>
    <n v="510"/>
    <n v="104"/>
    <n v="1107"/>
    <n v="138"/>
    <n v="73342.604999999996"/>
    <n v="452468.31400000001"/>
    <n v="4"/>
    <n v="20"/>
    <x v="1"/>
    <n v="4"/>
    <x v="3"/>
    <n v="2099.8136206600002"/>
  </r>
  <r>
    <n v="511"/>
    <n v="300"/>
    <n v="1355"/>
    <n v="473"/>
    <n v="72549.36"/>
    <n v="452469.69699999999"/>
    <n v="4.01"/>
    <n v="21"/>
    <x v="0"/>
    <n v="3"/>
    <x v="2"/>
    <n v="2279.7974591399998"/>
  </r>
  <r>
    <n v="512"/>
    <n v="105"/>
    <n v="1108"/>
    <n v="139"/>
    <n v="73343.831000000006"/>
    <n v="452470.288"/>
    <n v="4"/>
    <n v="21"/>
    <x v="0"/>
    <n v="4"/>
    <x v="3"/>
    <n v="2099.8136206600002"/>
  </r>
  <r>
    <n v="513"/>
    <n v="114"/>
    <n v="1117"/>
    <n v="148"/>
    <n v="73348.645000000004"/>
    <n v="452470.65399999998"/>
    <n v="4.28"/>
    <n v="20"/>
    <x v="1"/>
    <n v="4"/>
    <x v="3"/>
    <n v="2099.8136206600002"/>
  </r>
  <r>
    <n v="514"/>
    <n v="113"/>
    <n v="1116"/>
    <n v="147"/>
    <n v="73347.501999999993"/>
    <n v="452470.94"/>
    <n v="4.18"/>
    <n v="20"/>
    <x v="1"/>
    <n v="4"/>
    <x v="3"/>
    <n v="2099.8136206600002"/>
  </r>
  <r>
    <n v="515"/>
    <n v="110"/>
    <n v="1113"/>
    <n v="144"/>
    <n v="73345.769"/>
    <n v="452470.97100000002"/>
    <n v="4.09"/>
    <n v="20"/>
    <x v="1"/>
    <n v="4"/>
    <x v="3"/>
    <n v="2099.8136206600002"/>
  </r>
  <r>
    <n v="516"/>
    <n v="108"/>
    <n v="1111"/>
    <n v="142"/>
    <n v="73344.349000000002"/>
    <n v="452471.17300000001"/>
    <n v="4"/>
    <n v="20"/>
    <x v="1"/>
    <n v="4"/>
    <x v="3"/>
    <n v="2099.8136206600002"/>
  </r>
  <r>
    <n v="517"/>
    <n v="112"/>
    <n v="1115"/>
    <n v="146"/>
    <n v="73346.407999999996"/>
    <n v="452471.22"/>
    <n v="4.1100000000000003"/>
    <n v="20"/>
    <x v="1"/>
    <n v="4"/>
    <x v="3"/>
    <n v="2099.8136206600002"/>
  </r>
  <r>
    <n v="518"/>
    <n v="111"/>
    <n v="1114"/>
    <n v="145"/>
    <n v="73345.759000000005"/>
    <n v="452471.44400000002"/>
    <n v="4.07"/>
    <n v="20"/>
    <x v="1"/>
    <n v="4"/>
    <x v="3"/>
    <n v="2099.8136206600002"/>
  </r>
  <r>
    <n v="519"/>
    <n v="109"/>
    <n v="1112"/>
    <n v="143"/>
    <n v="73344.001000000004"/>
    <n v="452471.55699999997"/>
    <n v="3.98"/>
    <n v="20"/>
    <x v="1"/>
    <n v="4"/>
    <x v="3"/>
    <n v="2099.8136206600002"/>
  </r>
  <r>
    <n v="520"/>
    <n v="115"/>
    <n v="1118"/>
    <n v="149"/>
    <n v="73340.880999999994"/>
    <n v="452471.913"/>
    <n v="3.85"/>
    <n v="20"/>
    <x v="1"/>
    <n v="4"/>
    <x v="3"/>
    <n v="2099.8136206600002"/>
  </r>
  <r>
    <n v="521"/>
    <n v="116"/>
    <n v="1119"/>
    <n v="150"/>
    <n v="73349.566999999995"/>
    <n v="452473.13"/>
    <n v="4.2"/>
    <n v="20"/>
    <x v="1"/>
    <n v="4"/>
    <x v="3"/>
    <n v="2099.8136206600002"/>
  </r>
  <r>
    <n v="522"/>
    <n v="117"/>
    <n v="1120"/>
    <n v="151"/>
    <n v="73350.506999999998"/>
    <n v="452473.299"/>
    <n v="4.28"/>
    <n v="20"/>
    <x v="1"/>
    <n v="4"/>
    <x v="3"/>
    <n v="2099.8136206600002"/>
  </r>
  <r>
    <n v="523"/>
    <n v="122"/>
    <n v="1125"/>
    <n v="156"/>
    <n v="73357.175000000003"/>
    <n v="452479.65399999998"/>
    <n v="4.42"/>
    <n v="26"/>
    <x v="3"/>
    <n v="4"/>
    <x v="3"/>
    <n v="2099.8136206600002"/>
  </r>
  <r>
    <n v="524"/>
    <n v="118"/>
    <n v="1121"/>
    <n v="152"/>
    <n v="73350.445000000007"/>
    <n v="452480.76799999998"/>
    <n v="3.99"/>
    <n v="20"/>
    <x v="1"/>
    <n v="4"/>
    <x v="3"/>
    <n v="2099.8136206600002"/>
  </r>
  <r>
    <n v="525"/>
    <n v="121"/>
    <n v="1124"/>
    <n v="155"/>
    <n v="73353.671000000002"/>
    <n v="452481.89299999998"/>
    <n v="4.07"/>
    <n v="20"/>
    <x v="1"/>
    <n v="4"/>
    <x v="3"/>
    <n v="2099.8136206600002"/>
  </r>
  <r>
    <n v="526"/>
    <n v="120"/>
    <n v="1123"/>
    <n v="154"/>
    <n v="73349.551000000007"/>
    <n v="452482.41499999998"/>
    <n v="3.91"/>
    <n v="20"/>
    <x v="1"/>
    <n v="4"/>
    <x v="3"/>
    <n v="2099.8136206600002"/>
  </r>
  <r>
    <n v="527"/>
    <n v="119"/>
    <n v="1122"/>
    <n v="153"/>
    <n v="73348.646999999997"/>
    <n v="452482.61900000001"/>
    <n v="3.86"/>
    <n v="20"/>
    <x v="1"/>
    <n v="4"/>
    <x v="3"/>
    <n v="2099.8136206600002"/>
  </r>
  <r>
    <n v="528"/>
    <n v="123"/>
    <n v="1126"/>
    <n v="157"/>
    <n v="73354.751999999993"/>
    <n v="452486.63099999999"/>
    <n v="3.96"/>
    <n v="20"/>
    <x v="1"/>
    <n v="4"/>
    <x v="3"/>
    <n v="2099.8136206600002"/>
  </r>
  <r>
    <n v="529"/>
    <n v="124"/>
    <n v="1127"/>
    <n v="158"/>
    <n v="73361.745999999999"/>
    <n v="452488.283"/>
    <n v="4.2699999999999996"/>
    <n v="20"/>
    <x v="1"/>
    <n v="4"/>
    <x v="3"/>
    <n v="2099.8136206600002"/>
  </r>
  <r>
    <n v="530"/>
    <n v="125"/>
    <n v="1128"/>
    <n v="159"/>
    <n v="73358.034"/>
    <n v="452490.74"/>
    <n v="3.97"/>
    <n v="20"/>
    <x v="1"/>
    <n v="4"/>
    <x v="3"/>
    <n v="2099.8136206600002"/>
  </r>
  <r>
    <n v="531"/>
    <n v="126"/>
    <n v="1129"/>
    <n v="160"/>
    <n v="73358.414999999994"/>
    <n v="452491.78"/>
    <n v="3.95"/>
    <n v="20"/>
    <x v="1"/>
    <n v="4"/>
    <x v="3"/>
    <n v="2099.8136206600002"/>
  </r>
  <r>
    <n v="532"/>
    <n v="127"/>
    <n v="1130"/>
    <n v="161"/>
    <n v="73359.273000000001"/>
    <n v="452492.83500000002"/>
    <n v="3.95"/>
    <n v="20"/>
    <x v="1"/>
    <n v="4"/>
    <x v="3"/>
    <n v="2099.8136206600002"/>
  </r>
  <r>
    <n v="533"/>
    <n v="129"/>
    <n v="1132"/>
    <n v="163"/>
    <n v="73363.926999999996"/>
    <n v="452493.93699999998"/>
    <n v="4.1500000000000004"/>
    <n v="20"/>
    <x v="1"/>
    <n v="4"/>
    <x v="3"/>
    <n v="2099.8136206600002"/>
  </r>
  <r>
    <n v="534"/>
    <n v="130"/>
    <n v="1133"/>
    <n v="164"/>
    <n v="73365.047999999995"/>
    <n v="452493.96600000001"/>
    <n v="4.24"/>
    <n v="26"/>
    <x v="3"/>
    <n v="4"/>
    <x v="3"/>
    <n v="2099.8136206600002"/>
  </r>
  <r>
    <n v="535"/>
    <n v="128"/>
    <n v="1131"/>
    <n v="162"/>
    <n v="73359.343999999997"/>
    <n v="452495.84499999997"/>
    <n v="3.9"/>
    <n v="20"/>
    <x v="1"/>
    <n v="4"/>
    <x v="3"/>
    <n v="2099.8136206600002"/>
  </r>
  <r>
    <n v="536"/>
    <n v="132"/>
    <n v="1135"/>
    <n v="166"/>
    <n v="73361.406000000003"/>
    <n v="452496.29399999999"/>
    <n v="3.94"/>
    <n v="20"/>
    <x v="1"/>
    <n v="4"/>
    <x v="3"/>
    <n v="2099.8136206600002"/>
  </r>
  <r>
    <n v="537"/>
    <n v="133"/>
    <n v="1136"/>
    <n v="167"/>
    <n v="73362.796000000002"/>
    <n v="452496.45299999998"/>
    <n v="3.98"/>
    <n v="20"/>
    <x v="1"/>
    <n v="4"/>
    <x v="3"/>
    <n v="2099.8136206600002"/>
  </r>
  <r>
    <n v="538"/>
    <n v="135"/>
    <n v="1138"/>
    <n v="169"/>
    <n v="73369.33"/>
    <n v="452496.49599999998"/>
    <n v="4.3499999999999996"/>
    <n v="20"/>
    <x v="1"/>
    <n v="4"/>
    <x v="3"/>
    <n v="2099.8136206600002"/>
  </r>
  <r>
    <n v="539"/>
    <n v="131"/>
    <n v="1134"/>
    <n v="165"/>
    <n v="73365.062999999995"/>
    <n v="452497.27399999998"/>
    <n v="4.09"/>
    <n v="26"/>
    <x v="3"/>
    <n v="4"/>
    <x v="3"/>
    <n v="2099.8136206600002"/>
  </r>
  <r>
    <n v="540"/>
    <n v="137"/>
    <n v="1140"/>
    <n v="171"/>
    <n v="73359.474000000002"/>
    <n v="452499.52899999998"/>
    <n v="3.84"/>
    <n v="20"/>
    <x v="1"/>
    <n v="4"/>
    <x v="3"/>
    <n v="2099.8136206600002"/>
  </r>
  <r>
    <n v="541"/>
    <n v="134"/>
    <n v="1137"/>
    <n v="168"/>
    <n v="73366.607000000004"/>
    <n v="452500.37300000002"/>
    <n v="4.0599999999999996"/>
    <n v="21"/>
    <x v="0"/>
    <n v="4"/>
    <x v="3"/>
    <n v="2099.8136206600002"/>
  </r>
  <r>
    <n v="542"/>
    <n v="136"/>
    <n v="1139"/>
    <n v="170"/>
    <n v="73369.775999999998"/>
    <n v="452501.56599999999"/>
    <n v="4.13"/>
    <n v="20"/>
    <x v="1"/>
    <n v="4"/>
    <x v="3"/>
    <n v="2099.8136206600002"/>
  </r>
  <r>
    <n v="543"/>
    <n v="141"/>
    <n v="1144"/>
    <n v="175"/>
    <n v="73370.61"/>
    <n v="452504.05099999998"/>
    <n v="4.0599999999999996"/>
    <n v="20"/>
    <x v="1"/>
    <n v="4"/>
    <x v="3"/>
    <n v="2099.8136206600002"/>
  </r>
  <r>
    <n v="544"/>
    <n v="138"/>
    <n v="1141"/>
    <n v="172"/>
    <n v="73366.159"/>
    <n v="452506.40299999999"/>
    <n v="3.87"/>
    <n v="20"/>
    <x v="1"/>
    <n v="4"/>
    <x v="3"/>
    <n v="2099.8136206600002"/>
  </r>
  <r>
    <n v="545"/>
    <n v="139"/>
    <n v="1142"/>
    <n v="173"/>
    <n v="73366.857999999993"/>
    <n v="452507.39600000001"/>
    <n v="3.88"/>
    <n v="20"/>
    <x v="1"/>
    <n v="4"/>
    <x v="3"/>
    <n v="2099.8136206600002"/>
  </r>
  <r>
    <n v="546"/>
    <n v="295"/>
    <n v="1335"/>
    <n v="453"/>
    <n v="72637.437000000005"/>
    <n v="452507.484"/>
    <n v="3.9"/>
    <n v="21"/>
    <x v="0"/>
    <n v="3"/>
    <x v="2"/>
    <n v="2279.7974591399998"/>
  </r>
  <r>
    <n v="547"/>
    <n v="140"/>
    <n v="1143"/>
    <n v="174"/>
    <n v="73368.206999999995"/>
    <n v="452507.60800000001"/>
    <n v="3.87"/>
    <n v="20"/>
    <x v="1"/>
    <n v="4"/>
    <x v="3"/>
    <n v="2099.8136206600002"/>
  </r>
  <r>
    <n v="548"/>
    <n v="143"/>
    <n v="1146"/>
    <n v="177"/>
    <n v="73380.820999999996"/>
    <n v="452508.61599999998"/>
    <n v="4.51"/>
    <n v="20"/>
    <x v="1"/>
    <n v="4"/>
    <x v="3"/>
    <n v="2099.8136206600002"/>
  </r>
  <r>
    <n v="549"/>
    <n v="142"/>
    <n v="1145"/>
    <n v="176"/>
    <n v="73378.467000000004"/>
    <n v="452508.61900000001"/>
    <n v="4.3099999999999996"/>
    <n v="20"/>
    <x v="1"/>
    <n v="4"/>
    <x v="3"/>
    <n v="2099.8136206600002"/>
  </r>
  <r>
    <n v="550"/>
    <n v="170"/>
    <n v="1175"/>
    <n v="211"/>
    <n v="73276.524999999994"/>
    <n v="452511.08899999998"/>
    <n v="2.21"/>
    <n v="21"/>
    <x v="0"/>
    <n v="4"/>
    <x v="3"/>
    <n v="2099.8136206600002"/>
  </r>
  <r>
    <n v="551"/>
    <n v="296"/>
    <n v="1336"/>
    <n v="454"/>
    <n v="72646.264999999999"/>
    <n v="452513.54"/>
    <n v="3.87"/>
    <n v="21"/>
    <x v="0"/>
    <n v="3"/>
    <x v="2"/>
    <n v="2279.7974591399998"/>
  </r>
  <r>
    <n v="552"/>
    <n v="144"/>
    <n v="1147"/>
    <n v="178"/>
    <n v="73381.532999999996"/>
    <n v="452514.02600000001"/>
    <n v="4.25"/>
    <n v="20"/>
    <x v="1"/>
    <n v="4"/>
    <x v="3"/>
    <n v="2099.8136206600002"/>
  </r>
  <r>
    <n v="553"/>
    <n v="169"/>
    <n v="1174"/>
    <n v="210"/>
    <n v="73296.207999999999"/>
    <n v="452516.587"/>
    <n v="2.4900000000000002"/>
    <n v="20"/>
    <x v="1"/>
    <n v="4"/>
    <x v="3"/>
    <n v="2099.8136206600002"/>
  </r>
  <r>
    <n v="554"/>
    <n v="145"/>
    <n v="1148"/>
    <n v="179"/>
    <n v="73375.232999999993"/>
    <n v="452517.22"/>
    <n v="3.91"/>
    <n v="20"/>
    <x v="1"/>
    <n v="4"/>
    <x v="3"/>
    <n v="2099.8136206600002"/>
  </r>
  <r>
    <n v="555"/>
    <n v="146"/>
    <n v="1149"/>
    <n v="180"/>
    <n v="73377.148000000001"/>
    <n v="452517.35200000001"/>
    <n v="3.9"/>
    <n v="20"/>
    <x v="1"/>
    <n v="4"/>
    <x v="3"/>
    <n v="2099.8136206600002"/>
  </r>
  <r>
    <n v="556"/>
    <n v="147"/>
    <n v="1150"/>
    <n v="181"/>
    <n v="73382.547000000006"/>
    <n v="452519.21899999998"/>
    <n v="4.0599999999999996"/>
    <n v="20"/>
    <x v="1"/>
    <n v="4"/>
    <x v="3"/>
    <n v="2099.8136206600002"/>
  </r>
  <r>
    <n v="557"/>
    <n v="149"/>
    <n v="1152"/>
    <n v="183"/>
    <n v="73387.985000000001"/>
    <n v="452521.06"/>
    <n v="4.3499999999999996"/>
    <n v="20"/>
    <x v="1"/>
    <n v="4"/>
    <x v="3"/>
    <n v="2099.8136206600002"/>
  </r>
  <r>
    <n v="558"/>
    <n v="148"/>
    <n v="1151"/>
    <n v="182"/>
    <n v="73380.11"/>
    <n v="452523.29599999997"/>
    <n v="3.86"/>
    <n v="20"/>
    <x v="1"/>
    <n v="4"/>
    <x v="3"/>
    <n v="2099.8136206600002"/>
  </r>
  <r>
    <n v="559"/>
    <n v="150"/>
    <n v="1153"/>
    <n v="184"/>
    <n v="73385.099000000002"/>
    <n v="452525.098"/>
    <n v="3.97"/>
    <n v="20"/>
    <x v="1"/>
    <n v="4"/>
    <x v="3"/>
    <n v="2099.8136206600002"/>
  </r>
  <r>
    <n v="560"/>
    <n v="151"/>
    <n v="1154"/>
    <n v="185"/>
    <n v="73389.697"/>
    <n v="452525.772"/>
    <n v="4.1900000000000004"/>
    <n v="20"/>
    <x v="1"/>
    <n v="4"/>
    <x v="3"/>
    <n v="2099.8136206600002"/>
  </r>
  <r>
    <n v="561"/>
    <n v="152"/>
    <n v="1155"/>
    <n v="186"/>
    <n v="73388.649999999994"/>
    <n v="452526.82199999999"/>
    <n v="4.08"/>
    <n v="20"/>
    <x v="1"/>
    <n v="4"/>
    <x v="3"/>
    <n v="2099.8136206600002"/>
  </r>
  <r>
    <n v="562"/>
    <n v="153"/>
    <n v="1156"/>
    <n v="187"/>
    <n v="73385.678"/>
    <n v="452528.92499999999"/>
    <n v="3.92"/>
    <n v="20"/>
    <x v="1"/>
    <n v="4"/>
    <x v="3"/>
    <n v="2099.8136206600002"/>
  </r>
  <r>
    <n v="563"/>
    <n v="154"/>
    <n v="1157"/>
    <n v="188"/>
    <n v="73400.822"/>
    <n v="452535.54100000003"/>
    <n v="4.43"/>
    <n v="21"/>
    <x v="0"/>
    <n v="4"/>
    <x v="3"/>
    <n v="2099.8136206600002"/>
  </r>
  <r>
    <n v="564"/>
    <n v="158"/>
    <n v="1163"/>
    <n v="199"/>
    <n v="73402.698999999993"/>
    <n v="452537.33799999999"/>
    <n v="4.43"/>
    <n v="20"/>
    <x v="1"/>
    <n v="4"/>
    <x v="3"/>
    <n v="2099.8136206600002"/>
  </r>
  <r>
    <n v="565"/>
    <n v="155"/>
    <n v="1158"/>
    <n v="189"/>
    <n v="73398.994999999995"/>
    <n v="452537.34899999999"/>
    <n v="4.1500000000000004"/>
    <n v="20"/>
    <x v="1"/>
    <n v="4"/>
    <x v="3"/>
    <n v="2099.8136206600002"/>
  </r>
  <r>
    <n v="566"/>
    <n v="168"/>
    <n v="1173"/>
    <n v="209"/>
    <n v="73311.864000000001"/>
    <n v="452538.212"/>
    <n v="2.54"/>
    <n v="20"/>
    <x v="1"/>
    <n v="4"/>
    <x v="3"/>
    <n v="2099.8136206600002"/>
  </r>
  <r>
    <n v="567"/>
    <n v="160"/>
    <n v="1165"/>
    <n v="201"/>
    <n v="73404.447"/>
    <n v="452540.08799999999"/>
    <n v="4.45"/>
    <n v="26"/>
    <x v="3"/>
    <n v="4"/>
    <x v="3"/>
    <n v="2099.8136206600002"/>
  </r>
  <r>
    <n v="568"/>
    <n v="159"/>
    <n v="1164"/>
    <n v="200"/>
    <n v="73403.629000000001"/>
    <n v="452540.36300000001"/>
    <n v="4.38"/>
    <n v="26"/>
    <x v="3"/>
    <n v="4"/>
    <x v="3"/>
    <n v="2099.8136206600002"/>
  </r>
  <r>
    <n v="569"/>
    <n v="156"/>
    <n v="1161"/>
    <n v="197"/>
    <n v="73396.376999999993"/>
    <n v="452540.71299999999"/>
    <n v="3.93"/>
    <n v="20"/>
    <x v="1"/>
    <n v="4"/>
    <x v="3"/>
    <n v="2099.8136206600002"/>
  </r>
  <r>
    <n v="570"/>
    <n v="157"/>
    <n v="1162"/>
    <n v="198"/>
    <n v="73400.153000000006"/>
    <n v="452542.63400000002"/>
    <n v="4.01"/>
    <n v="20"/>
    <x v="1"/>
    <n v="4"/>
    <x v="3"/>
    <n v="2099.8136206600002"/>
  </r>
  <r>
    <n v="571"/>
    <n v="164"/>
    <n v="1169"/>
    <n v="205"/>
    <n v="73392.5"/>
    <n v="452549.61200000002"/>
    <n v="3.73"/>
    <n v="21"/>
    <x v="0"/>
    <n v="4"/>
    <x v="3"/>
    <n v="2099.8136206600002"/>
  </r>
  <r>
    <n v="572"/>
    <n v="297"/>
    <n v="1352"/>
    <n v="470"/>
    <n v="72550.058000000005"/>
    <n v="452554.71799999999"/>
    <n v="3.35"/>
    <n v="21"/>
    <x v="0"/>
    <n v="3"/>
    <x v="2"/>
    <n v="2279.7974591399998"/>
  </r>
  <r>
    <n v="573"/>
    <n v="167"/>
    <n v="1172"/>
    <n v="208"/>
    <n v="73328.180999999997"/>
    <n v="452579.78200000001"/>
    <n v="2.2599999999999998"/>
    <n v="20"/>
    <x v="1"/>
    <n v="4"/>
    <x v="3"/>
    <n v="2099.8136206600002"/>
  </r>
  <r>
    <n v="574"/>
    <n v="166"/>
    <n v="1171"/>
    <n v="207"/>
    <n v="73339.774000000005"/>
    <n v="452593.788"/>
    <n v="2.2999999999999998"/>
    <n v="20"/>
    <x v="1"/>
    <n v="4"/>
    <x v="3"/>
    <n v="2099.8136206600002"/>
  </r>
  <r>
    <n v="575"/>
    <n v="580"/>
    <n v="0"/>
    <n v="460"/>
    <n v="72849.968999999997"/>
    <n v="452713.36300000001"/>
    <n v="2.86"/>
    <n v="20"/>
    <x v="1"/>
    <n v="4"/>
    <x v="3"/>
    <n v="2099.8136206600002"/>
  </r>
  <r>
    <n v="576"/>
    <n v="581"/>
    <n v="0"/>
    <n v="461"/>
    <n v="72850.288"/>
    <n v="452715.33500000002"/>
    <n v="2.86"/>
    <n v="20"/>
    <x v="1"/>
    <n v="4"/>
    <x v="3"/>
    <n v="2099.8136206600002"/>
  </r>
  <r>
    <n v="577"/>
    <n v="582"/>
    <n v="0"/>
    <n v="462"/>
    <n v="72853.307000000001"/>
    <n v="452719.185"/>
    <n v="2.88"/>
    <n v="20"/>
    <x v="1"/>
    <n v="4"/>
    <x v="3"/>
    <n v="2099.8136206600002"/>
  </r>
  <r>
    <n v="578"/>
    <n v="583"/>
    <n v="0"/>
    <n v="463"/>
    <n v="72851.607999999993"/>
    <n v="452720.93699999998"/>
    <n v="2.91"/>
    <n v="20"/>
    <x v="1"/>
    <n v="4"/>
    <x v="3"/>
    <n v="2099.8136206600002"/>
  </r>
  <r>
    <n v="579"/>
    <n v="575"/>
    <n v="0"/>
    <n v="455"/>
    <n v="72806.766000000003"/>
    <n v="452748.23"/>
    <n v="4"/>
    <n v="20"/>
    <x v="1"/>
    <n v="4"/>
    <x v="3"/>
    <n v="2099.8136206600002"/>
  </r>
  <r>
    <n v="580"/>
    <n v="576"/>
    <n v="0"/>
    <n v="456"/>
    <n v="72809.501000000004"/>
    <n v="452749.353"/>
    <n v="3.92"/>
    <n v="21"/>
    <x v="0"/>
    <n v="4"/>
    <x v="3"/>
    <n v="2099.8136206600002"/>
  </r>
  <r>
    <n v="581"/>
    <n v="578"/>
    <n v="0"/>
    <n v="458"/>
    <n v="72811.741999999998"/>
    <n v="452750.647"/>
    <n v="3.84"/>
    <n v="21"/>
    <x v="0"/>
    <n v="4"/>
    <x v="3"/>
    <n v="2099.8136206600002"/>
  </r>
  <r>
    <n v="582"/>
    <n v="577"/>
    <n v="0"/>
    <n v="457"/>
    <n v="72809.87"/>
    <n v="452751.92700000003"/>
    <n v="3.86"/>
    <n v="20"/>
    <x v="1"/>
    <n v="4"/>
    <x v="3"/>
    <n v="2099.8136206600002"/>
  </r>
  <r>
    <n v="583"/>
    <n v="579"/>
    <n v="0"/>
    <n v="459"/>
    <n v="72812.793999999994"/>
    <n v="452753.00599999999"/>
    <n v="3.85"/>
    <n v="21"/>
    <x v="0"/>
    <n v="4"/>
    <x v="3"/>
    <n v="2099.8136206600002"/>
  </r>
  <r>
    <n v="584"/>
    <n v="589"/>
    <n v="0"/>
    <n v="469"/>
    <n v="72773.008000000002"/>
    <n v="452776.53399999999"/>
    <n v="3.73"/>
    <n v="20"/>
    <x v="1"/>
    <n v="4"/>
    <x v="3"/>
    <n v="2099.8136206600002"/>
  </r>
  <r>
    <n v="585"/>
    <n v="588"/>
    <n v="0"/>
    <n v="468"/>
    <n v="72771.112999999998"/>
    <n v="452778.35200000001"/>
    <n v="3.71"/>
    <n v="21"/>
    <x v="0"/>
    <n v="4"/>
    <x v="3"/>
    <n v="2099.8136206600002"/>
  </r>
  <r>
    <n v="586"/>
    <n v="586"/>
    <n v="0"/>
    <n v="466"/>
    <n v="72773.879000000001"/>
    <n v="452778.97100000002"/>
    <n v="3.72"/>
    <n v="20"/>
    <x v="1"/>
    <n v="4"/>
    <x v="3"/>
    <n v="2099.8136206600002"/>
  </r>
  <r>
    <n v="587"/>
    <n v="587"/>
    <n v="0"/>
    <n v="467"/>
    <n v="72771.968999999997"/>
    <n v="452780.22700000001"/>
    <n v="3.73"/>
    <n v="20"/>
    <x v="1"/>
    <n v="4"/>
    <x v="3"/>
    <n v="2099.8136206600002"/>
  </r>
  <r>
    <n v="588"/>
    <n v="585"/>
    <n v="0"/>
    <n v="465"/>
    <n v="72776.258000000002"/>
    <n v="452780.24099999998"/>
    <n v="3.74"/>
    <n v="20"/>
    <x v="1"/>
    <n v="4"/>
    <x v="3"/>
    <n v="2099.8136206600002"/>
  </r>
  <r>
    <n v="589"/>
    <n v="584"/>
    <n v="0"/>
    <n v="464"/>
    <n v="72775.224000000002"/>
    <n v="452784.47"/>
    <n v="3.69"/>
    <n v="20"/>
    <x v="1"/>
    <n v="4"/>
    <x v="3"/>
    <n v="2099.8136206600002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66">
  <r>
    <n v="1"/>
    <n v="0"/>
    <n v="1"/>
    <n v="8"/>
    <n v="10.418846"/>
    <x v="0"/>
    <n v="7.0639205197299999"/>
    <n v="-1"/>
    <x v="0"/>
    <n v="0"/>
    <n v="10.418846051199999"/>
    <n v="7.0639205059199996"/>
  </r>
  <r>
    <n v="2"/>
    <n v="1"/>
    <n v="2"/>
    <n v="12"/>
    <n v="8.7935800000000004"/>
    <x v="0"/>
    <n v="5.4665654950700002"/>
    <n v="-1"/>
    <x v="0"/>
    <n v="0"/>
    <n v="8.7935803547700004"/>
    <n v="5.4665655057200002"/>
  </r>
  <r>
    <n v="3"/>
    <n v="2"/>
    <n v="3"/>
    <n v="13"/>
    <n v="7.8252230000000003"/>
    <x v="0"/>
    <n v="4.4803435126500002"/>
    <n v="-1"/>
    <x v="0"/>
    <n v="0"/>
    <n v="7.8252228312599996"/>
    <n v="4.4803435019800002"/>
  </r>
  <r>
    <n v="4"/>
    <n v="3"/>
    <n v="4"/>
    <n v="14"/>
    <n v="8.0592140000000008"/>
    <x v="0"/>
    <n v="4.2972449883000001"/>
    <n v="-1"/>
    <x v="0"/>
    <n v="0"/>
    <n v="8.0592141209000001"/>
    <n v="4.2972450037699996"/>
  </r>
  <r>
    <n v="5"/>
    <n v="16"/>
    <n v="17"/>
    <n v="35"/>
    <n v="15.008032999999999"/>
    <x v="0"/>
    <n v="14.7609220164"/>
    <n v="-1"/>
    <x v="0"/>
    <n v="0"/>
    <n v="15.0080331374"/>
    <n v="14.760921999000001"/>
  </r>
  <r>
    <n v="6"/>
    <n v="17"/>
    <n v="18"/>
    <n v="36"/>
    <n v="9.6390670000000007"/>
    <x v="0"/>
    <n v="6.35237949354"/>
    <n v="-1"/>
    <x v="0"/>
    <n v="0"/>
    <n v="9.6390667172400004"/>
    <n v="6.3523795003499997"/>
  </r>
  <r>
    <n v="7"/>
    <n v="18"/>
    <n v="19"/>
    <n v="37"/>
    <n v="10.811026"/>
    <x v="0"/>
    <n v="8.5060245013899998"/>
    <n v="-1"/>
    <x v="0"/>
    <n v="0"/>
    <n v="10.8110264733"/>
    <n v="8.5060244986299995"/>
  </r>
  <r>
    <n v="8"/>
    <n v="19"/>
    <n v="20"/>
    <n v="38"/>
    <n v="9.0852000000000004"/>
    <x v="0"/>
    <n v="5.1296279997400003"/>
    <n v="-1"/>
    <x v="0"/>
    <n v="0"/>
    <n v="9.0852000772500006"/>
    <n v="5.1296280017200004"/>
  </r>
  <r>
    <n v="9"/>
    <n v="20"/>
    <n v="21"/>
    <n v="39"/>
    <n v="5.0498320000000003"/>
    <x v="0"/>
    <n v="1.5691624930700001"/>
    <n v="-1"/>
    <x v="0"/>
    <n v="0"/>
    <n v="5.0498319173699997"/>
    <n v="1.56916249949"/>
  </r>
  <r>
    <n v="10"/>
    <n v="21"/>
    <n v="22"/>
    <n v="40"/>
    <n v="11.122134000000001"/>
    <x v="0"/>
    <n v="8.2922095198000001"/>
    <n v="-1"/>
    <x v="0"/>
    <n v="0"/>
    <n v="11.1221339254"/>
    <n v="8.2922094998299993"/>
  </r>
  <r>
    <n v="11"/>
    <n v="32"/>
    <n v="56"/>
    <n v="77"/>
    <n v="2.721965"/>
    <x v="0"/>
    <n v="0.469031001793"/>
    <n v="-1"/>
    <x v="0"/>
    <n v="0"/>
    <n v="2.7219648007299999"/>
    <n v="0.46903099925000002"/>
  </r>
  <r>
    <n v="12"/>
    <n v="33"/>
    <n v="62"/>
    <n v="83"/>
    <n v="8.8331610000000005"/>
    <x v="0"/>
    <n v="4.4226619923100001"/>
    <n v="-1"/>
    <x v="0"/>
    <n v="0"/>
    <n v="8.8331613105100004"/>
    <n v="4.4226619966999996"/>
  </r>
  <r>
    <n v="13"/>
    <n v="38"/>
    <n v="68"/>
    <n v="90"/>
    <n v="8.5090459999999997"/>
    <x v="0"/>
    <n v="4.7453814986799996"/>
    <n v="-1"/>
    <x v="0"/>
    <n v="0"/>
    <n v="8.5090459605500008"/>
    <n v="4.7453815016599998"/>
  </r>
  <r>
    <n v="14"/>
    <n v="45"/>
    <n v="75"/>
    <n v="7"/>
    <n v="15.06108"/>
    <x v="1"/>
    <n v="6.49119751948"/>
    <n v="-1"/>
    <x v="0"/>
    <n v="0"/>
    <n v="2.43155022927"/>
    <n v="0.15054859001900001"/>
  </r>
  <r>
    <n v="15"/>
    <n v="46"/>
    <n v="76"/>
    <n v="9"/>
    <n v="23.036843999999999"/>
    <x v="1"/>
    <n v="29.7505505078"/>
    <n v="-1"/>
    <x v="0"/>
    <n v="0"/>
    <n v="23.0368444733"/>
    <n v="29.750550494999999"/>
  </r>
  <r>
    <n v="16"/>
    <n v="47"/>
    <n v="77"/>
    <n v="10"/>
    <n v="68.299888999999993"/>
    <x v="1"/>
    <n v="64.664157651699995"/>
    <n v="-1"/>
    <x v="0"/>
    <n v="0"/>
    <n v="68.299888543700007"/>
    <n v="64.664217104700001"/>
  </r>
  <r>
    <n v="17"/>
    <n v="51"/>
    <n v="82"/>
    <n v="22"/>
    <n v="9.419575"/>
    <x v="1"/>
    <n v="4.2952920043800003"/>
    <n v="-1"/>
    <x v="0"/>
    <n v="0"/>
    <n v="5.7461936225999999"/>
    <n v="1.7595423165799999"/>
  </r>
  <r>
    <n v="18"/>
    <n v="54"/>
    <n v="85"/>
    <n v="33"/>
    <n v="6.349361"/>
    <x v="1"/>
    <n v="2.8472670081200002"/>
    <n v="-1"/>
    <x v="0"/>
    <n v="0"/>
    <n v="6.3493606874499999"/>
    <n v="2.8472669976299998"/>
  </r>
  <r>
    <n v="19"/>
    <n v="55"/>
    <n v="86"/>
    <n v="34"/>
    <n v="7.5344519999999999"/>
    <x v="1"/>
    <n v="3.73156499764"/>
    <n v="-1"/>
    <x v="0"/>
    <n v="0"/>
    <n v="7.5344521372799997"/>
    <n v="3.7315649982400001"/>
  </r>
  <r>
    <n v="20"/>
    <n v="-1"/>
    <n v="0"/>
    <n v="0"/>
    <n v="0"/>
    <x v="2"/>
    <n v="0"/>
    <n v="0"/>
    <x v="1"/>
    <n v="1630.01636854"/>
    <n v="1859.4895608700001"/>
    <n v="142485.654606"/>
  </r>
  <r>
    <n v="21"/>
    <n v="-1"/>
    <n v="0"/>
    <n v="0"/>
    <n v="0"/>
    <x v="2"/>
    <n v="0"/>
    <n v="1"/>
    <x v="2"/>
    <n v="974.65851193599997"/>
    <n v="1318.74361193"/>
    <n v="56421.265133200002"/>
  </r>
  <r>
    <n v="22"/>
    <n v="-1"/>
    <n v="0"/>
    <n v="0"/>
    <n v="0"/>
    <x v="2"/>
    <n v="0"/>
    <n v="2"/>
    <x v="3"/>
    <n v="1927.7675571499999"/>
    <n v="1935.9317329400001"/>
    <n v="174070.66558999999"/>
  </r>
  <r>
    <n v="23"/>
    <n v="-1"/>
    <n v="0"/>
    <n v="0"/>
    <n v="0"/>
    <x v="2"/>
    <n v="0"/>
    <n v="3"/>
    <x v="4"/>
    <n v="2279.7974591399998"/>
    <n v="2323.9824986200001"/>
    <n v="224433.108443"/>
  </r>
  <r>
    <n v="24"/>
    <n v="-1"/>
    <n v="0"/>
    <n v="0"/>
    <n v="0"/>
    <x v="2"/>
    <n v="0"/>
    <n v="4"/>
    <x v="5"/>
    <n v="2099.8136206600002"/>
    <n v="2099.8136206600002"/>
    <n v="195519.30729"/>
  </r>
  <r>
    <n v="25"/>
    <n v="4"/>
    <n v="5"/>
    <n v="15"/>
    <n v="25.165790000000001"/>
    <x v="0"/>
    <n v="36.860954512399999"/>
    <n v="1"/>
    <x v="2"/>
    <n v="974.65851193599997"/>
    <n v="25.165789778699999"/>
    <n v="36.860954495900003"/>
  </r>
  <r>
    <n v="26"/>
    <n v="5"/>
    <n v="6"/>
    <n v="17"/>
    <n v="56.607695999999997"/>
    <x v="0"/>
    <n v="154.45453953699999"/>
    <n v="1"/>
    <x v="2"/>
    <n v="974.65851193599997"/>
    <n v="56.607695783499999"/>
    <n v="154.45453951600001"/>
  </r>
  <r>
    <n v="27"/>
    <n v="6"/>
    <n v="7"/>
    <n v="18"/>
    <n v="5.744014"/>
    <x v="0"/>
    <n v="1.93409850043"/>
    <n v="1"/>
    <x v="2"/>
    <n v="974.65851193599997"/>
    <n v="5.7440135152199998"/>
    <n v="1.9340985015400001"/>
  </r>
  <r>
    <n v="28"/>
    <n v="7"/>
    <n v="8"/>
    <n v="20"/>
    <n v="7.989331"/>
    <x v="0"/>
    <n v="3.9341245146000001"/>
    <n v="1"/>
    <x v="2"/>
    <n v="974.65851193599997"/>
    <n v="7.9893312588900001"/>
    <n v="3.9341245005499998"/>
  </r>
  <r>
    <n v="29"/>
    <n v="8"/>
    <n v="9"/>
    <n v="23"/>
    <n v="16.985461999999998"/>
    <x v="0"/>
    <n v="17.200456503000002"/>
    <n v="1"/>
    <x v="2"/>
    <n v="974.65851193599997"/>
    <n v="16.985462497099999"/>
    <n v="17.200456503000002"/>
  </r>
  <r>
    <n v="30"/>
    <n v="9"/>
    <n v="10"/>
    <n v="24"/>
    <n v="26.858758999999999"/>
    <x v="0"/>
    <n v="24.557812986799998"/>
    <n v="1"/>
    <x v="2"/>
    <n v="974.65851193599997"/>
    <n v="26.85875879"/>
    <n v="24.557812988999999"/>
  </r>
  <r>
    <n v="31"/>
    <n v="10"/>
    <n v="11"/>
    <n v="26"/>
    <n v="5.8933229999999996"/>
    <x v="0"/>
    <n v="2.3320204891"/>
    <n v="1"/>
    <x v="2"/>
    <n v="974.65851193599997"/>
    <n v="5.8933229167999999"/>
    <n v="2.3320205025199998"/>
  </r>
  <r>
    <n v="32"/>
    <n v="11"/>
    <n v="12"/>
    <n v="27"/>
    <n v="22.560570999999999"/>
    <x v="0"/>
    <n v="29.041026007500001"/>
    <n v="1"/>
    <x v="2"/>
    <n v="974.65851193599997"/>
    <n v="22.560571387300001"/>
    <n v="29.0410259965"/>
  </r>
  <r>
    <n v="33"/>
    <n v="12"/>
    <n v="13"/>
    <n v="28"/>
    <n v="53.450249999999997"/>
    <x v="0"/>
    <n v="91.581202517600005"/>
    <n v="1"/>
    <x v="2"/>
    <n v="974.65851193599997"/>
    <n v="53.4502499026"/>
    <n v="91.581202529099997"/>
  </r>
  <r>
    <n v="34"/>
    <n v="13"/>
    <n v="14"/>
    <n v="29"/>
    <n v="5.6001960000000004"/>
    <x v="0"/>
    <n v="1.83776450549"/>
    <n v="1"/>
    <x v="2"/>
    <n v="974.65851193599997"/>
    <n v="5.6001962161199996"/>
    <n v="1.8377645032300001"/>
  </r>
  <r>
    <n v="35"/>
    <n v="14"/>
    <n v="15"/>
    <n v="30"/>
    <n v="44.256838000000002"/>
    <x v="0"/>
    <n v="96.748109533199994"/>
    <n v="1"/>
    <x v="2"/>
    <n v="974.65851193599997"/>
    <n v="44.256838346400002"/>
    <n v="96.748109520300005"/>
  </r>
  <r>
    <n v="36"/>
    <n v="15"/>
    <n v="16"/>
    <n v="32"/>
    <n v="6.2403940000000002"/>
    <x v="0"/>
    <n v="2.2706520111500001"/>
    <n v="1"/>
    <x v="2"/>
    <n v="974.65851193599997"/>
    <n v="6.2403936712199997"/>
    <n v="2.27065200354"/>
  </r>
  <r>
    <n v="37"/>
    <n v="22"/>
    <n v="23"/>
    <n v="44"/>
    <n v="16.508203999999999"/>
    <x v="0"/>
    <n v="15.882976490900001"/>
    <n v="0"/>
    <x v="1"/>
    <n v="1630.01636854"/>
    <n v="16.508204138499998"/>
    <n v="15.8829765006"/>
  </r>
  <r>
    <n v="38"/>
    <n v="23"/>
    <n v="24"/>
    <n v="45"/>
    <n v="7.4905489999999997"/>
    <x v="0"/>
    <n v="3.7950235008200002"/>
    <n v="0"/>
    <x v="1"/>
    <n v="1630.01636854"/>
    <n v="7.4905494706300004"/>
    <n v="3.7950235008200002"/>
  </r>
  <r>
    <n v="39"/>
    <n v="24"/>
    <n v="25"/>
    <n v="46"/>
    <n v="6.3763680000000003"/>
    <x v="0"/>
    <n v="2.6560689972199998"/>
    <n v="0"/>
    <x v="1"/>
    <n v="1630.01636854"/>
    <n v="6.3763679456100002"/>
    <n v="2.6560689988699999"/>
  </r>
  <r>
    <n v="40"/>
    <n v="25"/>
    <n v="26"/>
    <n v="47"/>
    <n v="13.863996"/>
    <x v="0"/>
    <n v="13.3105620087"/>
    <n v="0"/>
    <x v="1"/>
    <n v="1630.01636854"/>
    <n v="13.8639957623"/>
    <n v="13.310562001499999"/>
  </r>
  <r>
    <n v="41"/>
    <n v="26"/>
    <n v="27"/>
    <n v="48"/>
    <n v="4.8885230000000002"/>
    <x v="0"/>
    <n v="1.55448649895"/>
    <n v="0"/>
    <x v="1"/>
    <n v="1630.01636854"/>
    <n v="4.88852268664"/>
    <n v="1.5544864995800001"/>
  </r>
  <r>
    <n v="42"/>
    <n v="27"/>
    <n v="28"/>
    <n v="49"/>
    <n v="11.558436"/>
    <x v="0"/>
    <n v="8.9362535111200003"/>
    <n v="0"/>
    <x v="1"/>
    <n v="1630.01636854"/>
    <n v="11.5584357798"/>
    <n v="8.9362535037199997"/>
  </r>
  <r>
    <n v="43"/>
    <n v="28"/>
    <n v="29"/>
    <n v="50"/>
    <n v="6.8471149999999996"/>
    <x v="0"/>
    <n v="2.9337184987299998"/>
    <n v="0"/>
    <x v="1"/>
    <n v="1630.01636854"/>
    <n v="6.8471152951500001"/>
    <n v="2.9337184995499999"/>
  </r>
  <r>
    <n v="44"/>
    <n v="29"/>
    <n v="30"/>
    <n v="51"/>
    <n v="9.8755860000000002"/>
    <x v="0"/>
    <n v="5.1572880088300002"/>
    <n v="0"/>
    <x v="1"/>
    <n v="1630.01636854"/>
    <n v="9.8755862865499999"/>
    <n v="5.1572880087000001"/>
  </r>
  <r>
    <n v="45"/>
    <n v="30"/>
    <n v="31"/>
    <n v="52"/>
    <n v="3.941713"/>
    <x v="0"/>
    <n v="1.0491935003499999"/>
    <n v="0"/>
    <x v="1"/>
    <n v="1630.01636854"/>
    <n v="3.9417130417399999"/>
    <n v="1.0491935003499999"/>
  </r>
  <r>
    <n v="46"/>
    <n v="31"/>
    <n v="42"/>
    <n v="63"/>
    <n v="8.1641759999999994"/>
    <x v="0"/>
    <n v="4.6909115006500004"/>
    <n v="2"/>
    <x v="3"/>
    <n v="1927.7675571499999"/>
    <n v="8.1641757977600005"/>
    <n v="4.6909115006500004"/>
  </r>
  <r>
    <n v="47"/>
    <n v="34"/>
    <n v="64"/>
    <n v="85"/>
    <n v="10.441324"/>
    <x v="0"/>
    <n v="7.1597135173600002"/>
    <n v="3"/>
    <x v="4"/>
    <n v="2279.7974591399998"/>
    <n v="10.4413237877"/>
    <n v="7.1597135023599998"/>
  </r>
  <r>
    <n v="48"/>
    <n v="35"/>
    <n v="65"/>
    <n v="86"/>
    <n v="12.162839999999999"/>
    <x v="0"/>
    <n v="9.9124880025900008"/>
    <n v="3"/>
    <x v="4"/>
    <n v="2279.7974591399998"/>
    <n v="12.1628401119"/>
    <n v="9.9124879934199992"/>
  </r>
  <r>
    <n v="49"/>
    <n v="36"/>
    <n v="66"/>
    <n v="87"/>
    <n v="16.176252000000002"/>
    <x v="0"/>
    <n v="15.2256114853"/>
    <n v="3"/>
    <x v="4"/>
    <n v="2279.7974591399998"/>
    <n v="16.176251976100001"/>
    <n v="15.225611495600001"/>
  </r>
  <r>
    <n v="50"/>
    <n v="37"/>
    <n v="67"/>
    <n v="88"/>
    <n v="5.4046240000000001"/>
    <x v="0"/>
    <n v="1.83651699577"/>
    <n v="3"/>
    <x v="4"/>
    <n v="2279.7974591399998"/>
    <n v="5.4046235986499997"/>
    <n v="1.83651699748"/>
  </r>
  <r>
    <n v="51"/>
    <n v="39"/>
    <n v="69"/>
    <n v="1"/>
    <n v="3.5518369999999999"/>
    <x v="1"/>
    <n v="0.55365700053800004"/>
    <n v="0"/>
    <x v="1"/>
    <n v="1630.01636854"/>
    <n v="3.5518372193699999"/>
    <n v="0.55365700053800004"/>
  </r>
  <r>
    <n v="52"/>
    <n v="40"/>
    <n v="70"/>
    <n v="2"/>
    <n v="6.5489360000000003"/>
    <x v="1"/>
    <n v="2.6768714980400001"/>
    <n v="0"/>
    <x v="1"/>
    <n v="1630.01636854"/>
    <n v="6.5489359503599998"/>
    <n v="2.6768714988800002"/>
  </r>
  <r>
    <n v="53"/>
    <n v="41"/>
    <n v="71"/>
    <n v="3"/>
    <n v="45.461269000000001"/>
    <x v="1"/>
    <n v="50.508996028200002"/>
    <n v="0"/>
    <x v="1"/>
    <n v="1630.01636854"/>
    <n v="45.461268977400003"/>
    <n v="50.508996010300002"/>
  </r>
  <r>
    <n v="54"/>
    <n v="42"/>
    <n v="72"/>
    <n v="4"/>
    <n v="7.8467200000000004"/>
    <x v="1"/>
    <n v="2.1151490065499998"/>
    <n v="0"/>
    <x v="1"/>
    <n v="1630.01636854"/>
    <n v="7.8467196012800002"/>
    <n v="2.1151490097900001"/>
  </r>
  <r>
    <n v="55"/>
    <n v="43"/>
    <n v="73"/>
    <n v="6"/>
    <n v="33.595841"/>
    <x v="1"/>
    <n v="32.901338056299998"/>
    <n v="0"/>
    <x v="1"/>
    <n v="1630.01636854"/>
    <n v="33.595840845600002"/>
    <n v="32.901338008800003"/>
  </r>
  <r>
    <n v="56"/>
    <n v="44"/>
    <n v="74"/>
    <n v="5"/>
    <n v="5.605982"/>
    <x v="1"/>
    <n v="1.52484900967"/>
    <n v="0"/>
    <x v="1"/>
    <n v="1630.01636854"/>
    <n v="5.6059821516300001"/>
    <n v="1.5248490000699999"/>
  </r>
  <r>
    <n v="57"/>
    <n v="45"/>
    <n v="75"/>
    <n v="7"/>
    <n v="15.06108"/>
    <x v="1"/>
    <n v="6.49119751948"/>
    <n v="0"/>
    <x v="1"/>
    <n v="1630.01636854"/>
    <n v="14.7806520811"/>
    <n v="6.3407631166799998"/>
  </r>
  <r>
    <n v="58"/>
    <n v="48"/>
    <n v="79"/>
    <n v="16"/>
    <n v="15.691711"/>
    <x v="1"/>
    <n v="13.661872496899999"/>
    <n v="1"/>
    <x v="2"/>
    <n v="974.65851193599997"/>
    <n v="15.691711322"/>
    <n v="13.661872495700001"/>
  </r>
  <r>
    <n v="59"/>
    <n v="49"/>
    <n v="80"/>
    <n v="19"/>
    <n v="13.248411000000001"/>
    <x v="1"/>
    <n v="10.928931512"/>
    <n v="1"/>
    <x v="2"/>
    <n v="974.65851193599997"/>
    <n v="13.2484111461"/>
    <n v="10.928931497300001"/>
  </r>
  <r>
    <n v="60"/>
    <n v="50"/>
    <n v="81"/>
    <n v="21"/>
    <n v="9.7693499999999993"/>
    <x v="1"/>
    <n v="6.3380750044300003"/>
    <n v="1"/>
    <x v="2"/>
    <n v="974.65851193599997"/>
    <n v="9.7693496288400006"/>
    <n v="6.3380749954500004"/>
  </r>
  <r>
    <n v="61"/>
    <n v="51"/>
    <n v="82"/>
    <n v="22"/>
    <n v="9.419575"/>
    <x v="1"/>
    <n v="4.2952920043800003"/>
    <n v="1"/>
    <x v="2"/>
    <n v="974.65851193599997"/>
    <n v="6.9665097797"/>
    <n v="2.5358035348799999"/>
  </r>
  <r>
    <n v="62"/>
    <n v="52"/>
    <n v="83"/>
    <n v="25"/>
    <n v="7.2849839999999997"/>
    <x v="1"/>
    <n v="3.4803670041000001"/>
    <n v="1"/>
    <x v="2"/>
    <n v="974.65851193599997"/>
    <n v="7.28498406809"/>
    <n v="3.48036699739"/>
  </r>
  <r>
    <n v="63"/>
    <n v="53"/>
    <n v="84"/>
    <n v="31"/>
    <n v="17.064637999999999"/>
    <x v="1"/>
    <n v="16.190060016"/>
    <n v="1"/>
    <x v="2"/>
    <n v="974.65851193599997"/>
    <n v="17.064638356100001"/>
    <n v="16.1900599949"/>
  </r>
  <r>
    <n v="64"/>
    <n v="56"/>
    <n v="87"/>
    <n v="41"/>
    <n v="15.882123"/>
    <x v="1"/>
    <n v="14.625122494999999"/>
    <n v="0"/>
    <x v="1"/>
    <n v="1630.01636854"/>
    <n v="15.882123371"/>
    <n v="14.6251225029"/>
  </r>
  <r>
    <n v="65"/>
    <n v="57"/>
    <n v="88"/>
    <n v="42"/>
    <n v="6.8429830000000003"/>
    <x v="1"/>
    <n v="3.1192169932599998"/>
    <n v="0"/>
    <x v="1"/>
    <n v="1630.01636854"/>
    <n v="6.84298263159"/>
    <n v="3.11921699547"/>
  </r>
  <r>
    <n v="66"/>
    <n v="58"/>
    <n v="89"/>
    <n v="43"/>
    <n v="10.157481000000001"/>
    <x v="1"/>
    <n v="5.3495284961499996"/>
    <n v="0"/>
    <x v="1"/>
    <n v="1630.01636854"/>
    <n v="10.157481410300001"/>
    <n v="5.34952849623999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K2:O10" firstHeaderRow="1" firstDataRow="2" firstDataCol="1"/>
  <pivotFields count="12">
    <pivotField numFmtId="1" showAll="0"/>
    <pivotField numFmtId="1" showAll="0"/>
    <pivotField numFmtId="1" showAll="0"/>
    <pivotField numFmtId="1" showAll="0"/>
    <pivotField numFmtId="164" showAll="0"/>
    <pivotField axis="axisCol" showAll="0">
      <items count="4">
        <item x="0"/>
        <item x="1"/>
        <item x="2"/>
        <item t="default"/>
      </items>
    </pivotField>
    <pivotField numFmtId="164" showAll="0"/>
    <pivotField numFmtId="1" showAll="0"/>
    <pivotField axis="axisRow" numFmtId="1" showAll="0">
      <items count="7">
        <item x="0"/>
        <item x="5"/>
        <item x="4"/>
        <item x="3"/>
        <item x="1"/>
        <item x="2"/>
        <item t="default"/>
      </items>
    </pivotField>
    <pivotField numFmtId="164" showAll="0"/>
    <pivotField numFmtId="164" showAll="0"/>
    <pivotField dataField="1" numFmtId="164" showAll="0"/>
  </pivotFields>
  <rowFields count="1">
    <field x="8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om van Shape_Area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Draaitabel7" cacheId="6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K2:O10" firstHeaderRow="1" firstDataRow="2" firstDataCol="1"/>
  <pivotFields count="12">
    <pivotField numFmtId="1" showAll="0"/>
    <pivotField numFmtId="1" showAll="0"/>
    <pivotField numFmtId="1" showAll="0"/>
    <pivotField numFmtId="1" showAll="0"/>
    <pivotField numFmtId="164" showAll="0"/>
    <pivotField axis="axisCol" dataField="1" showAll="0">
      <items count="4">
        <item x="0"/>
        <item x="1"/>
        <item x="2"/>
        <item t="default"/>
      </items>
    </pivotField>
    <pivotField numFmtId="164" showAll="0"/>
    <pivotField numFmtId="1" showAll="0"/>
    <pivotField axis="axisRow" numFmtId="1" showAll="0">
      <items count="7">
        <item x="0"/>
        <item x="5"/>
        <item x="4"/>
        <item x="3"/>
        <item x="1"/>
        <item x="2"/>
        <item t="default"/>
      </items>
    </pivotField>
    <pivotField numFmtId="164" showAll="0"/>
    <pivotField numFmtId="164" showAll="0"/>
    <pivotField numFmtId="164" showAll="0"/>
  </pivotFields>
  <rowFields count="1">
    <field x="8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Aantal van typ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Draaitabel1" cacheId="2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K2:O10" firstHeaderRow="1" firstDataRow="2" firstDataCol="1"/>
  <pivotFields count="12">
    <pivotField numFmtId="1" showAll="0"/>
    <pivotField numFmtId="1" showAll="0"/>
    <pivotField numFmtId="1" showAll="0"/>
    <pivotField numFmtId="1" showAll="0"/>
    <pivotField axis="axisCol" dataField="1" showAll="0">
      <items count="4">
        <item x="1"/>
        <item x="0"/>
        <item x="2"/>
        <item t="default"/>
      </items>
    </pivotField>
    <pivotField numFmtId="164" showAll="0"/>
    <pivotField numFmtId="164" showAll="0"/>
    <pivotField numFmtId="1" showAll="0"/>
    <pivotField axis="axisRow" numFmtId="1" showAll="0">
      <items count="7">
        <item x="0"/>
        <item x="5"/>
        <item x="4"/>
        <item x="3"/>
        <item x="1"/>
        <item x="2"/>
        <item t="default"/>
      </items>
    </pivotField>
    <pivotField numFmtId="164" showAll="0"/>
    <pivotField numFmtId="164" showAll="0"/>
    <pivotField numFmtId="164" showAll="0"/>
  </pivotFields>
  <rowFields count="1">
    <field x="8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antal van type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Draaitabel2" cacheId="1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L2:P10" firstHeaderRow="1" firstDataRow="2" firstDataCol="1"/>
  <pivotFields count="10">
    <pivotField numFmtId="1" showAll="0"/>
    <pivotField numFmtId="1" showAll="0"/>
    <pivotField axis="axisCol" dataField="1" showAll="0">
      <items count="4">
        <item x="0"/>
        <item x="2"/>
        <item x="1"/>
        <item t="default"/>
      </items>
    </pivotField>
    <pivotField showAll="0"/>
    <pivotField numFmtId="164" showAll="0"/>
    <pivotField numFmtId="1" showAll="0"/>
    <pivotField axis="axisRow" numFmtId="1" showAll="0">
      <items count="7">
        <item x="0"/>
        <item x="5"/>
        <item x="4"/>
        <item x="3"/>
        <item x="1"/>
        <item x="2"/>
        <item t="default"/>
      </items>
    </pivotField>
    <pivotField numFmtId="164" showAll="0"/>
    <pivotField numFmtId="164" showAll="0"/>
    <pivotField numFmtId="164"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Aantal van Laye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Draaitabel2" cacheId="3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M2:S8" firstHeaderRow="1" firstDataRow="2" firstDataCol="1"/>
  <pivotFields count="11">
    <pivotField numFmtId="1" showAll="0"/>
    <pivotField numFmtId="1" showAll="0"/>
    <pivotField numFmtId="2" showAll="0"/>
    <pivotField showAll="0"/>
    <pivotField numFmtId="2" showAll="0"/>
    <pivotField numFmtId="2" showAll="0"/>
    <pivotField numFmtId="164" showAll="0"/>
    <pivotField axis="axisCol" dataField="1" numFmtId="1" showAll="0">
      <items count="6">
        <item x="1"/>
        <item x="3"/>
        <item x="4"/>
        <item x="2"/>
        <item x="0"/>
        <item t="default"/>
      </items>
    </pivotField>
    <pivotField numFmtId="1" showAll="0"/>
    <pivotField axis="axisRow" numFmtId="1" showAll="0">
      <items count="5">
        <item x="3"/>
        <item x="2"/>
        <item x="1"/>
        <item x="0"/>
        <item t="default"/>
      </items>
    </pivotField>
    <pivotField numFmtId="165"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7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antal van plantcode" fld="7" subtotal="count" baseField="9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Draaitabel4" cacheId="4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M2:R9" firstHeaderRow="1" firstDataRow="2" firstDataCol="1"/>
  <pivotFields count="11">
    <pivotField numFmtId="1"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Col" dataField="1" showAll="0" defaultSubtotal="0">
      <items count="4">
        <item x="0"/>
        <item x="2"/>
        <item x="1"/>
        <item x="3"/>
      </items>
    </pivotField>
    <pivotField numFmtId="1" showAll="0"/>
    <pivotField axis="axisRow" numFmtId="1" showAll="0">
      <items count="6">
        <item x="4"/>
        <item x="3"/>
        <item x="2"/>
        <item x="1"/>
        <item x="0"/>
        <item t="default"/>
      </items>
    </pivotField>
    <pivotField numFmtId="164"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7"/>
  </colFields>
  <colItems count="5">
    <i>
      <x/>
    </i>
    <i>
      <x v="1"/>
    </i>
    <i>
      <x v="2"/>
    </i>
    <i>
      <x v="3"/>
    </i>
    <i t="grand">
      <x/>
    </i>
  </colItems>
  <dataFields count="1">
    <dataField name="Aantal van plantcode" fld="7" subtotal="count" baseField="9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Draaitabel5" cacheId="5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N2:T8" firstHeaderRow="1" firstDataRow="2" firstDataCol="1"/>
  <pivotFields count="12">
    <pivotField numFmtId="1" showAll="0"/>
    <pivotField numFmtId="1" showAll="0"/>
    <pivotField numFmtId="1" showAll="0"/>
    <pivotField numFmtId="1" showAll="0"/>
    <pivotField numFmtId="1" showAll="0"/>
    <pivotField numFmtId="1" showAll="0"/>
    <pivotField numFmtId="2" showAll="0"/>
    <pivotField numFmtId="1" showAll="0"/>
    <pivotField axis="axisCol" dataField="1" numFmtId="1" showAll="0">
      <items count="6">
        <item x="1"/>
        <item x="2"/>
        <item x="3"/>
        <item x="0"/>
        <item x="4"/>
        <item t="default"/>
      </items>
    </pivotField>
    <pivotField numFmtId="1" showAll="0"/>
    <pivotField axis="axisRow" numFmtId="1" showAll="0">
      <items count="5">
        <item x="3"/>
        <item x="2"/>
        <item x="1"/>
        <item x="0"/>
        <item t="default"/>
      </items>
    </pivotField>
    <pivotField numFmtId="2"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8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antal van basiscode" fld="8" subtotal="count" baseField="1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workbookViewId="0">
      <selection activeCell="F1" sqref="F1:F1048576"/>
    </sheetView>
  </sheetViews>
  <sheetFormatPr defaultRowHeight="12" x14ac:dyDescent="0.2"/>
  <cols>
    <col min="1" max="4" width="9.7109375" style="1" customWidth="1"/>
    <col min="5" max="5" width="10.7109375" style="1" customWidth="1"/>
    <col min="6" max="6" width="11" style="1" customWidth="1"/>
    <col min="7" max="8" width="13.5703125" style="5" customWidth="1"/>
    <col min="11" max="11" width="18.7109375" customWidth="1"/>
    <col min="12" max="12" width="13.140625" bestFit="1" customWidth="1"/>
    <col min="13" max="15" width="12" customWidth="1"/>
  </cols>
  <sheetData>
    <row r="1" spans="1:15" x14ac:dyDescent="0.2">
      <c r="A1" s="1" t="s">
        <v>0</v>
      </c>
      <c r="B1" s="1" t="s">
        <v>464</v>
      </c>
      <c r="C1" s="1" t="s">
        <v>469</v>
      </c>
      <c r="D1" s="1" t="s">
        <v>468</v>
      </c>
      <c r="E1" s="1" t="s">
        <v>467</v>
      </c>
      <c r="F1" s="1" t="s">
        <v>9</v>
      </c>
      <c r="G1" s="5" t="s">
        <v>463</v>
      </c>
      <c r="H1" s="5" t="s">
        <v>462</v>
      </c>
    </row>
    <row r="2" spans="1:15" x14ac:dyDescent="0.2">
      <c r="A2" s="1">
        <v>1</v>
      </c>
      <c r="B2" s="1">
        <v>0</v>
      </c>
      <c r="C2" s="1">
        <v>1</v>
      </c>
      <c r="D2" s="1">
        <v>8</v>
      </c>
      <c r="E2" s="1" t="s">
        <v>465</v>
      </c>
      <c r="F2" s="1">
        <v>0</v>
      </c>
      <c r="G2" s="5">
        <v>10.418846051199999</v>
      </c>
      <c r="H2" s="5">
        <v>7.0639205059199996</v>
      </c>
      <c r="K2" s="2" t="s">
        <v>474</v>
      </c>
      <c r="L2" s="2" t="s">
        <v>472</v>
      </c>
    </row>
    <row r="3" spans="1:15" x14ac:dyDescent="0.2">
      <c r="A3" s="1">
        <v>2</v>
      </c>
      <c r="B3" s="1">
        <v>1</v>
      </c>
      <c r="C3" s="1">
        <v>2</v>
      </c>
      <c r="D3" s="1">
        <v>12</v>
      </c>
      <c r="E3" s="1" t="s">
        <v>465</v>
      </c>
      <c r="F3" s="1">
        <v>0</v>
      </c>
      <c r="G3" s="5">
        <v>8.7935803547700004</v>
      </c>
      <c r="H3" s="5">
        <v>5.4665655057200002</v>
      </c>
      <c r="K3" s="2" t="s">
        <v>470</v>
      </c>
      <c r="L3" t="s">
        <v>465</v>
      </c>
      <c r="M3" t="s">
        <v>466</v>
      </c>
      <c r="N3" t="s">
        <v>473</v>
      </c>
      <c r="O3" t="s">
        <v>471</v>
      </c>
    </row>
    <row r="4" spans="1:15" x14ac:dyDescent="0.2">
      <c r="A4" s="1">
        <v>3</v>
      </c>
      <c r="B4" s="1">
        <v>2</v>
      </c>
      <c r="C4" s="1">
        <v>3</v>
      </c>
      <c r="D4" s="1">
        <v>13</v>
      </c>
      <c r="E4" s="1" t="s">
        <v>465</v>
      </c>
      <c r="F4" s="1">
        <v>0</v>
      </c>
      <c r="G4" s="5">
        <v>7.8252228312599996</v>
      </c>
      <c r="H4" s="5">
        <v>4.4803435019800002</v>
      </c>
      <c r="K4" s="3">
        <v>0</v>
      </c>
      <c r="L4" s="4">
        <v>154.39658950842497</v>
      </c>
      <c r="M4" s="4">
        <v>106.07284150186899</v>
      </c>
      <c r="N4" s="4"/>
      <c r="O4" s="4">
        <v>260.46943101029399</v>
      </c>
    </row>
    <row r="5" spans="1:15" x14ac:dyDescent="0.2">
      <c r="A5" s="1">
        <v>4</v>
      </c>
      <c r="B5" s="1">
        <v>3</v>
      </c>
      <c r="C5" s="1">
        <v>4</v>
      </c>
      <c r="D5" s="1">
        <v>14</v>
      </c>
      <c r="E5" s="1" t="s">
        <v>465</v>
      </c>
      <c r="F5" s="1">
        <v>0</v>
      </c>
      <c r="G5" s="5">
        <v>8.0592141209000001</v>
      </c>
      <c r="H5" s="5">
        <v>4.2972450037699996</v>
      </c>
      <c r="K5" s="3">
        <v>1</v>
      </c>
      <c r="L5" s="4"/>
      <c r="M5" s="4"/>
      <c r="N5" s="4">
        <v>195519.30729</v>
      </c>
      <c r="O5" s="4">
        <v>195519.30729</v>
      </c>
    </row>
    <row r="6" spans="1:15" x14ac:dyDescent="0.2">
      <c r="A6" s="1">
        <v>5</v>
      </c>
      <c r="B6" s="1">
        <v>16</v>
      </c>
      <c r="C6" s="1">
        <v>17</v>
      </c>
      <c r="D6" s="1">
        <v>35</v>
      </c>
      <c r="E6" s="1" t="s">
        <v>465</v>
      </c>
      <c r="F6" s="1">
        <v>0</v>
      </c>
      <c r="G6" s="5">
        <v>15.0080331374</v>
      </c>
      <c r="H6" s="5">
        <v>14.760921999000001</v>
      </c>
      <c r="K6" s="3">
        <v>2</v>
      </c>
      <c r="L6" s="4">
        <v>40.828801801066994</v>
      </c>
      <c r="M6" s="4"/>
      <c r="N6" s="4">
        <v>224426.419016</v>
      </c>
      <c r="O6" s="4">
        <v>224467.24781780108</v>
      </c>
    </row>
    <row r="7" spans="1:15" x14ac:dyDescent="0.2">
      <c r="A7" s="1">
        <v>6</v>
      </c>
      <c r="B7" s="1">
        <v>17</v>
      </c>
      <c r="C7" s="1">
        <v>18</v>
      </c>
      <c r="D7" s="1">
        <v>36</v>
      </c>
      <c r="E7" s="1" t="s">
        <v>465</v>
      </c>
      <c r="F7" s="1">
        <v>0</v>
      </c>
      <c r="G7" s="5">
        <v>9.6390667172400004</v>
      </c>
      <c r="H7" s="5">
        <v>6.3523795003499997</v>
      </c>
      <c r="K7" s="3">
        <v>3</v>
      </c>
      <c r="L7" s="4">
        <v>15.396157001003999</v>
      </c>
      <c r="M7" s="4"/>
      <c r="N7" s="4">
        <v>174059.960345</v>
      </c>
      <c r="O7" s="4">
        <v>174075.356502001</v>
      </c>
    </row>
    <row r="8" spans="1:15" x14ac:dyDescent="0.2">
      <c r="A8" s="1">
        <v>7</v>
      </c>
      <c r="B8" s="1">
        <v>18</v>
      </c>
      <c r="C8" s="1">
        <v>19</v>
      </c>
      <c r="D8" s="1">
        <v>37</v>
      </c>
      <c r="E8" s="1" t="s">
        <v>465</v>
      </c>
      <c r="F8" s="1">
        <v>0</v>
      </c>
      <c r="G8" s="5">
        <v>10.8110264733</v>
      </c>
      <c r="H8" s="5">
        <v>8.5060244986299995</v>
      </c>
      <c r="K8" s="3">
        <v>4</v>
      </c>
      <c r="L8" s="4">
        <v>55.275571013690005</v>
      </c>
      <c r="M8" s="4">
        <v>119.715491639668</v>
      </c>
      <c r="N8" s="4">
        <v>142485.654606</v>
      </c>
      <c r="O8" s="4">
        <v>142660.64566865336</v>
      </c>
    </row>
    <row r="9" spans="1:15" x14ac:dyDescent="0.2">
      <c r="A9" s="1">
        <v>8</v>
      </c>
      <c r="B9" s="1">
        <v>19</v>
      </c>
      <c r="C9" s="1">
        <v>20</v>
      </c>
      <c r="D9" s="1">
        <v>38</v>
      </c>
      <c r="E9" s="1" t="s">
        <v>465</v>
      </c>
      <c r="F9" s="1">
        <v>0</v>
      </c>
      <c r="G9" s="5">
        <v>9.0852000772500006</v>
      </c>
      <c r="H9" s="5">
        <v>5.1296280017200004</v>
      </c>
      <c r="K9" s="3">
        <v>5</v>
      </c>
      <c r="L9" s="4">
        <v>462.75276156118002</v>
      </c>
      <c r="M9" s="4">
        <v>53.135109515620002</v>
      </c>
      <c r="N9" s="4">
        <v>56421.265133200002</v>
      </c>
      <c r="O9" s="4">
        <v>56937.153004276799</v>
      </c>
    </row>
    <row r="10" spans="1:15" x14ac:dyDescent="0.2">
      <c r="A10" s="1">
        <v>9</v>
      </c>
      <c r="B10" s="1">
        <v>20</v>
      </c>
      <c r="C10" s="1">
        <v>21</v>
      </c>
      <c r="D10" s="1">
        <v>39</v>
      </c>
      <c r="E10" s="1" t="s">
        <v>465</v>
      </c>
      <c r="F10" s="1">
        <v>0</v>
      </c>
      <c r="G10" s="5">
        <v>5.0498319173699997</v>
      </c>
      <c r="H10" s="5">
        <v>1.56916249949</v>
      </c>
      <c r="K10" s="3" t="s">
        <v>471</v>
      </c>
      <c r="L10" s="4">
        <v>728.64988088536597</v>
      </c>
      <c r="M10" s="4">
        <v>278.92344265715701</v>
      </c>
      <c r="N10" s="4">
        <v>792912.60639020009</v>
      </c>
      <c r="O10" s="4">
        <v>793920.17971374257</v>
      </c>
    </row>
    <row r="11" spans="1:15" x14ac:dyDescent="0.2">
      <c r="A11" s="1">
        <v>10</v>
      </c>
      <c r="B11" s="1">
        <v>21</v>
      </c>
      <c r="C11" s="1">
        <v>22</v>
      </c>
      <c r="D11" s="1">
        <v>40</v>
      </c>
      <c r="E11" s="1" t="s">
        <v>465</v>
      </c>
      <c r="F11" s="1">
        <v>0</v>
      </c>
      <c r="G11" s="5">
        <v>11.1221339254</v>
      </c>
      <c r="H11" s="5">
        <v>8.2922094998299993</v>
      </c>
    </row>
    <row r="12" spans="1:15" x14ac:dyDescent="0.2">
      <c r="A12" s="1">
        <v>11</v>
      </c>
      <c r="B12" s="1">
        <v>31</v>
      </c>
      <c r="C12" s="1">
        <v>32</v>
      </c>
      <c r="D12" s="1">
        <v>53</v>
      </c>
      <c r="E12" s="1" t="s">
        <v>465</v>
      </c>
      <c r="F12" s="1">
        <v>0</v>
      </c>
      <c r="G12" s="5">
        <v>6.6119846769299997</v>
      </c>
      <c r="H12" s="5">
        <v>1.8127439976299999</v>
      </c>
      <c r="K12" t="s">
        <v>485</v>
      </c>
    </row>
    <row r="13" spans="1:15" x14ac:dyDescent="0.2">
      <c r="A13" s="1">
        <v>12</v>
      </c>
      <c r="B13" s="1">
        <v>32</v>
      </c>
      <c r="C13" s="1">
        <v>33</v>
      </c>
      <c r="D13" s="1">
        <v>54</v>
      </c>
      <c r="E13" s="1" t="s">
        <v>465</v>
      </c>
      <c r="F13" s="1">
        <v>0</v>
      </c>
      <c r="G13" s="5">
        <v>4.4300210959799999</v>
      </c>
      <c r="H13" s="5">
        <v>1.22156999977</v>
      </c>
      <c r="K13" t="s">
        <v>476</v>
      </c>
      <c r="L13" t="s">
        <v>465</v>
      </c>
      <c r="M13" t="s">
        <v>466</v>
      </c>
      <c r="O13" t="s">
        <v>475</v>
      </c>
    </row>
    <row r="14" spans="1:15" x14ac:dyDescent="0.2">
      <c r="A14" s="1">
        <v>13</v>
      </c>
      <c r="B14" s="1">
        <v>33</v>
      </c>
      <c r="C14" s="1">
        <v>34</v>
      </c>
      <c r="D14" s="1">
        <v>55</v>
      </c>
      <c r="E14" s="1" t="s">
        <v>465</v>
      </c>
      <c r="F14" s="1">
        <v>0</v>
      </c>
      <c r="G14" s="5">
        <v>19.123244173300002</v>
      </c>
      <c r="H14" s="5">
        <v>22.051353004100001</v>
      </c>
      <c r="K14" s="1" t="s">
        <v>477</v>
      </c>
      <c r="L14" s="1">
        <f>L4</f>
        <v>154.39658950842497</v>
      </c>
      <c r="M14" s="1">
        <f t="shared" ref="M14:O14" si="0">M4</f>
        <v>106.07284150186899</v>
      </c>
      <c r="N14" s="1">
        <f t="shared" si="0"/>
        <v>0</v>
      </c>
      <c r="O14" s="1">
        <f t="shared" si="0"/>
        <v>260.46943101029399</v>
      </c>
    </row>
    <row r="15" spans="1:15" x14ac:dyDescent="0.2">
      <c r="A15" s="1">
        <v>14</v>
      </c>
      <c r="B15" s="1">
        <v>34</v>
      </c>
      <c r="C15" s="1">
        <v>35</v>
      </c>
      <c r="D15" s="1">
        <v>56</v>
      </c>
      <c r="E15" s="1" t="s">
        <v>465</v>
      </c>
      <c r="F15" s="1">
        <v>0</v>
      </c>
      <c r="G15" s="5">
        <v>11.338566827399999</v>
      </c>
      <c r="H15" s="5">
        <v>6.9835350082199996</v>
      </c>
      <c r="K15" s="1">
        <v>1</v>
      </c>
      <c r="L15" s="1">
        <f t="shared" ref="L15:O15" si="1">L5</f>
        <v>0</v>
      </c>
      <c r="M15" s="1">
        <f t="shared" si="1"/>
        <v>0</v>
      </c>
      <c r="N15" s="1">
        <f t="shared" si="1"/>
        <v>195519.30729</v>
      </c>
      <c r="O15" s="1">
        <f t="shared" si="1"/>
        <v>195519.30729</v>
      </c>
    </row>
    <row r="16" spans="1:15" x14ac:dyDescent="0.2">
      <c r="A16" s="1">
        <v>15</v>
      </c>
      <c r="B16" s="1">
        <v>42</v>
      </c>
      <c r="C16" s="1">
        <v>43</v>
      </c>
      <c r="D16" s="1">
        <v>64</v>
      </c>
      <c r="E16" s="1" t="s">
        <v>465</v>
      </c>
      <c r="F16" s="1">
        <v>0</v>
      </c>
      <c r="G16" s="5">
        <v>7.08275381225</v>
      </c>
      <c r="H16" s="5">
        <v>2.60959749982</v>
      </c>
      <c r="K16" s="1">
        <v>2</v>
      </c>
      <c r="L16" s="1">
        <f t="shared" ref="L16:O16" si="2">L6</f>
        <v>40.828801801066994</v>
      </c>
      <c r="M16" s="1">
        <f t="shared" si="2"/>
        <v>0</v>
      </c>
      <c r="N16" s="1">
        <f t="shared" si="2"/>
        <v>224426.419016</v>
      </c>
      <c r="O16" s="1">
        <f t="shared" si="2"/>
        <v>224467.24781780108</v>
      </c>
    </row>
    <row r="17" spans="1:16" x14ac:dyDescent="0.2">
      <c r="A17" s="1">
        <v>16</v>
      </c>
      <c r="B17" s="1">
        <v>43</v>
      </c>
      <c r="C17" s="1">
        <v>44</v>
      </c>
      <c r="D17" s="1">
        <v>65</v>
      </c>
      <c r="E17" s="1" t="s">
        <v>465</v>
      </c>
      <c r="F17" s="1">
        <v>0</v>
      </c>
      <c r="G17" s="5">
        <v>8.5911685363199997</v>
      </c>
      <c r="H17" s="5">
        <v>3.2224319993399999</v>
      </c>
      <c r="K17" s="1">
        <v>3</v>
      </c>
      <c r="L17" s="1">
        <f t="shared" ref="L17:O17" si="3">L7</f>
        <v>15.396157001003999</v>
      </c>
      <c r="M17" s="1">
        <f t="shared" si="3"/>
        <v>0</v>
      </c>
      <c r="N17" s="1">
        <f t="shared" si="3"/>
        <v>174059.960345</v>
      </c>
      <c r="O17" s="1">
        <f t="shared" si="3"/>
        <v>174075.356502001</v>
      </c>
    </row>
    <row r="18" spans="1:16" x14ac:dyDescent="0.2">
      <c r="A18" s="1">
        <v>17</v>
      </c>
      <c r="B18" s="1">
        <v>44</v>
      </c>
      <c r="C18" s="1">
        <v>45</v>
      </c>
      <c r="D18" s="1">
        <v>66</v>
      </c>
      <c r="E18" s="1" t="s">
        <v>465</v>
      </c>
      <c r="F18" s="1">
        <v>0</v>
      </c>
      <c r="G18" s="5">
        <v>4.2198349760299996</v>
      </c>
      <c r="H18" s="5">
        <v>1.2241720002300001</v>
      </c>
      <c r="K18" s="1">
        <v>4</v>
      </c>
      <c r="L18" s="1">
        <f t="shared" ref="L18:O18" si="4">L8</f>
        <v>55.275571013690005</v>
      </c>
      <c r="M18" s="1">
        <f t="shared" si="4"/>
        <v>119.715491639668</v>
      </c>
      <c r="N18" s="1">
        <f t="shared" si="4"/>
        <v>142485.654606</v>
      </c>
      <c r="O18" s="1">
        <f t="shared" si="4"/>
        <v>142660.64566865336</v>
      </c>
    </row>
    <row r="19" spans="1:16" x14ac:dyDescent="0.2">
      <c r="A19" s="1">
        <v>18</v>
      </c>
      <c r="B19" s="1">
        <v>45</v>
      </c>
      <c r="C19" s="1">
        <v>46</v>
      </c>
      <c r="D19" s="1">
        <v>67</v>
      </c>
      <c r="E19" s="1" t="s">
        <v>465</v>
      </c>
      <c r="F19" s="1">
        <v>0</v>
      </c>
      <c r="G19" s="5">
        <v>4.0699114726500003</v>
      </c>
      <c r="H19" s="5">
        <v>1.15944899757</v>
      </c>
      <c r="K19" s="1">
        <v>5</v>
      </c>
      <c r="L19" s="1">
        <f t="shared" ref="L19:O19" si="5">L9</f>
        <v>462.75276156118002</v>
      </c>
      <c r="M19" s="1">
        <f t="shared" si="5"/>
        <v>53.135109515620002</v>
      </c>
      <c r="N19" s="1">
        <f t="shared" si="5"/>
        <v>56421.265133200002</v>
      </c>
      <c r="O19" s="1">
        <f t="shared" si="5"/>
        <v>56937.153004276799</v>
      </c>
    </row>
    <row r="20" spans="1:16" x14ac:dyDescent="0.2">
      <c r="A20" s="1">
        <v>19</v>
      </c>
      <c r="B20" s="1">
        <v>46</v>
      </c>
      <c r="C20" s="1">
        <v>47</v>
      </c>
      <c r="D20" s="1">
        <v>68</v>
      </c>
      <c r="E20" s="1" t="s">
        <v>465</v>
      </c>
      <c r="F20" s="1">
        <v>0</v>
      </c>
      <c r="G20" s="5">
        <v>4.0574537701500004</v>
      </c>
      <c r="H20" s="5">
        <v>1.1602970006</v>
      </c>
      <c r="K20" t="s">
        <v>475</v>
      </c>
      <c r="L20" s="1">
        <f t="shared" ref="L20:O20" si="6">L10</f>
        <v>728.64988088536597</v>
      </c>
      <c r="M20" s="1">
        <f t="shared" si="6"/>
        <v>278.92344265715701</v>
      </c>
      <c r="N20" s="1">
        <f t="shared" si="6"/>
        <v>792912.60639020009</v>
      </c>
      <c r="O20" s="1">
        <f t="shared" si="6"/>
        <v>793920.17971374257</v>
      </c>
      <c r="P20" s="1">
        <f>SUM(O15:O19)</f>
        <v>793659.71028273227</v>
      </c>
    </row>
    <row r="21" spans="1:16" x14ac:dyDescent="0.2">
      <c r="A21" s="1">
        <v>20</v>
      </c>
      <c r="B21" s="1">
        <v>47</v>
      </c>
      <c r="C21" s="1">
        <v>48</v>
      </c>
      <c r="D21" s="1">
        <v>69</v>
      </c>
      <c r="E21" s="1" t="s">
        <v>465</v>
      </c>
      <c r="F21" s="1">
        <v>0</v>
      </c>
      <c r="G21" s="5">
        <v>4.11496932884</v>
      </c>
      <c r="H21" s="5">
        <v>1.2085239974599999</v>
      </c>
    </row>
    <row r="22" spans="1:16" x14ac:dyDescent="0.2">
      <c r="A22" s="1">
        <v>21</v>
      </c>
      <c r="B22" s="1">
        <v>48</v>
      </c>
      <c r="C22" s="1">
        <v>49</v>
      </c>
      <c r="D22" s="1">
        <v>70</v>
      </c>
      <c r="E22" s="1" t="s">
        <v>465</v>
      </c>
      <c r="F22" s="1">
        <v>0</v>
      </c>
      <c r="G22" s="5">
        <v>4.1695996117499998</v>
      </c>
      <c r="H22" s="5">
        <v>1.20969299863</v>
      </c>
    </row>
    <row r="23" spans="1:16" x14ac:dyDescent="0.2">
      <c r="A23" s="1">
        <v>22</v>
      </c>
      <c r="B23" s="1">
        <v>49</v>
      </c>
      <c r="C23" s="1">
        <v>50</v>
      </c>
      <c r="D23" s="1">
        <v>71</v>
      </c>
      <c r="E23" s="1" t="s">
        <v>465</v>
      </c>
      <c r="F23" s="1">
        <v>0</v>
      </c>
      <c r="G23" s="5">
        <v>3.7362917979399999</v>
      </c>
      <c r="H23" s="5">
        <v>0.98349049825500001</v>
      </c>
    </row>
    <row r="24" spans="1:16" x14ac:dyDescent="0.2">
      <c r="A24" s="1">
        <v>23</v>
      </c>
      <c r="B24" s="1">
        <v>50</v>
      </c>
      <c r="C24" s="1">
        <v>51</v>
      </c>
      <c r="D24" s="1">
        <v>72</v>
      </c>
      <c r="E24" s="1" t="s">
        <v>465</v>
      </c>
      <c r="F24" s="1">
        <v>0</v>
      </c>
      <c r="G24" s="5">
        <v>3.8390327954200001</v>
      </c>
      <c r="H24" s="5">
        <v>1.04483849982</v>
      </c>
      <c r="K24" t="s">
        <v>513</v>
      </c>
    </row>
    <row r="25" spans="1:16" x14ac:dyDescent="0.2">
      <c r="A25" s="1">
        <v>24</v>
      </c>
      <c r="B25" s="1">
        <v>51</v>
      </c>
      <c r="C25" s="1">
        <v>52</v>
      </c>
      <c r="D25" s="1">
        <v>73</v>
      </c>
      <c r="E25" s="1" t="s">
        <v>465</v>
      </c>
      <c r="F25" s="1">
        <v>0</v>
      </c>
      <c r="G25" s="5">
        <v>9.8629624753300007</v>
      </c>
      <c r="H25" s="5">
        <v>5.6939060014300003</v>
      </c>
      <c r="K25" t="s">
        <v>476</v>
      </c>
      <c r="L25" t="s">
        <v>465</v>
      </c>
      <c r="M25" t="s">
        <v>466</v>
      </c>
      <c r="O25" t="s">
        <v>475</v>
      </c>
    </row>
    <row r="26" spans="1:16" x14ac:dyDescent="0.2">
      <c r="A26" s="1">
        <v>25</v>
      </c>
      <c r="B26" s="1">
        <v>52</v>
      </c>
      <c r="C26" s="1">
        <v>53</v>
      </c>
      <c r="D26" s="1">
        <v>74</v>
      </c>
      <c r="E26" s="1" t="s">
        <v>465</v>
      </c>
      <c r="F26" s="1">
        <v>0</v>
      </c>
      <c r="G26" s="5">
        <v>2.2911815570899998</v>
      </c>
      <c r="H26" s="5">
        <v>0.34198049992700003</v>
      </c>
      <c r="K26" s="1" t="s">
        <v>477</v>
      </c>
      <c r="L26" s="1">
        <v>154.39658950842497</v>
      </c>
      <c r="M26" s="1">
        <v>106.07284150186899</v>
      </c>
      <c r="N26" s="1">
        <v>0</v>
      </c>
      <c r="O26" s="1">
        <v>260.46943101029399</v>
      </c>
    </row>
    <row r="27" spans="1:16" x14ac:dyDescent="0.2">
      <c r="A27" s="1">
        <v>26</v>
      </c>
      <c r="B27" s="1">
        <v>53</v>
      </c>
      <c r="C27" s="1">
        <v>54</v>
      </c>
      <c r="D27" s="1">
        <v>75</v>
      </c>
      <c r="E27" s="1" t="s">
        <v>465</v>
      </c>
      <c r="F27" s="1">
        <v>0</v>
      </c>
      <c r="G27" s="5">
        <v>3.6852506706299999</v>
      </c>
      <c r="H27" s="5">
        <v>0.95684149917299999</v>
      </c>
      <c r="K27" s="1">
        <v>1</v>
      </c>
      <c r="L27" s="1">
        <v>0</v>
      </c>
      <c r="M27" s="1">
        <v>0</v>
      </c>
      <c r="N27" s="1">
        <v>195519.30729</v>
      </c>
      <c r="O27" s="1">
        <v>195519.30729</v>
      </c>
    </row>
    <row r="28" spans="1:16" x14ac:dyDescent="0.2">
      <c r="A28" s="1">
        <v>27</v>
      </c>
      <c r="B28" s="1">
        <v>54</v>
      </c>
      <c r="C28" s="1">
        <v>55</v>
      </c>
      <c r="D28" s="1">
        <v>76</v>
      </c>
      <c r="E28" s="1" t="s">
        <v>465</v>
      </c>
      <c r="F28" s="1">
        <v>0</v>
      </c>
      <c r="G28" s="5">
        <v>4.1261484896400002</v>
      </c>
      <c r="H28" s="5">
        <v>1.1804409999800001</v>
      </c>
      <c r="K28" s="1">
        <v>2</v>
      </c>
      <c r="L28" s="1">
        <v>40.828801801066994</v>
      </c>
      <c r="M28" s="1">
        <v>0</v>
      </c>
      <c r="N28" s="1">
        <v>224426.419016</v>
      </c>
      <c r="O28" s="1">
        <v>224467.24781780108</v>
      </c>
    </row>
    <row r="29" spans="1:16" x14ac:dyDescent="0.2">
      <c r="A29" s="1">
        <v>28</v>
      </c>
      <c r="B29" s="1">
        <v>55</v>
      </c>
      <c r="C29" s="1">
        <v>56</v>
      </c>
      <c r="D29" s="1">
        <v>77</v>
      </c>
      <c r="E29" s="1" t="s">
        <v>465</v>
      </c>
      <c r="F29" s="1">
        <v>0</v>
      </c>
      <c r="G29" s="5">
        <v>2.7219648007299999</v>
      </c>
      <c r="H29" s="5">
        <v>0.46903099925000002</v>
      </c>
      <c r="K29" s="1">
        <v>3</v>
      </c>
      <c r="L29" s="1">
        <v>15.396157001003999</v>
      </c>
      <c r="M29" s="1">
        <v>0</v>
      </c>
      <c r="N29" s="1">
        <v>174059.960345</v>
      </c>
      <c r="O29" s="1">
        <v>174075.356502001</v>
      </c>
    </row>
    <row r="30" spans="1:16" x14ac:dyDescent="0.2">
      <c r="A30" s="1">
        <v>29</v>
      </c>
      <c r="B30" s="1">
        <v>58</v>
      </c>
      <c r="C30" s="1">
        <v>59</v>
      </c>
      <c r="D30" s="1">
        <v>80</v>
      </c>
      <c r="E30" s="1" t="s">
        <v>465</v>
      </c>
      <c r="F30" s="1">
        <v>0</v>
      </c>
      <c r="G30" s="5">
        <v>6.5260580016500001</v>
      </c>
      <c r="H30" s="5">
        <v>1.9806224881900001</v>
      </c>
      <c r="K30" s="1">
        <v>4</v>
      </c>
      <c r="L30" s="1">
        <v>55.275571013690005</v>
      </c>
      <c r="M30" s="1">
        <v>119.715491639668</v>
      </c>
      <c r="N30" s="1">
        <v>142485.654606</v>
      </c>
      <c r="O30" s="1">
        <v>142660.64566865336</v>
      </c>
    </row>
    <row r="31" spans="1:16" x14ac:dyDescent="0.2">
      <c r="A31" s="1">
        <v>30</v>
      </c>
      <c r="B31" s="1">
        <v>59</v>
      </c>
      <c r="C31" s="1">
        <v>60</v>
      </c>
      <c r="D31" s="1">
        <v>81</v>
      </c>
      <c r="E31" s="1" t="s">
        <v>465</v>
      </c>
      <c r="F31" s="1">
        <v>0</v>
      </c>
      <c r="G31" s="5">
        <v>4.0200441122499999</v>
      </c>
      <c r="H31" s="5">
        <v>1.0336085015800001</v>
      </c>
      <c r="K31" s="1">
        <v>5</v>
      </c>
      <c r="L31" s="1">
        <v>462.75276156118002</v>
      </c>
      <c r="M31" s="1">
        <v>53.135109515620002</v>
      </c>
      <c r="N31" s="1">
        <v>56421.265133200002</v>
      </c>
      <c r="O31" s="1">
        <v>56937.153004276799</v>
      </c>
    </row>
    <row r="32" spans="1:16" x14ac:dyDescent="0.2">
      <c r="A32" s="1">
        <v>31</v>
      </c>
      <c r="B32" s="1">
        <v>60</v>
      </c>
      <c r="C32" s="1">
        <v>61</v>
      </c>
      <c r="D32" s="1">
        <v>82</v>
      </c>
      <c r="E32" s="1" t="s">
        <v>465</v>
      </c>
      <c r="F32" s="1">
        <v>0</v>
      </c>
      <c r="G32" s="5">
        <v>22.348941459999999</v>
      </c>
      <c r="H32" s="5">
        <v>19.805477003099998</v>
      </c>
      <c r="K32" t="s">
        <v>475</v>
      </c>
      <c r="L32" s="1">
        <v>728.64988088536597</v>
      </c>
      <c r="M32" s="1">
        <v>278.92344265715701</v>
      </c>
      <c r="N32" s="1">
        <v>792912.60639020009</v>
      </c>
      <c r="O32" s="1">
        <v>793920.17971374257</v>
      </c>
    </row>
    <row r="33" spans="1:8" x14ac:dyDescent="0.2">
      <c r="A33" s="1">
        <v>32</v>
      </c>
      <c r="B33" s="1">
        <v>61</v>
      </c>
      <c r="C33" s="1">
        <v>62</v>
      </c>
      <c r="D33" s="1">
        <v>83</v>
      </c>
      <c r="E33" s="1" t="s">
        <v>465</v>
      </c>
      <c r="F33" s="1">
        <v>0</v>
      </c>
      <c r="G33" s="5">
        <v>8.8331613105100004</v>
      </c>
      <c r="H33" s="5">
        <v>4.4226619966999996</v>
      </c>
    </row>
    <row r="34" spans="1:8" x14ac:dyDescent="0.2">
      <c r="A34" s="1">
        <v>33</v>
      </c>
      <c r="B34" s="1">
        <v>62</v>
      </c>
      <c r="C34" s="1">
        <v>63</v>
      </c>
      <c r="D34" s="1">
        <v>84</v>
      </c>
      <c r="E34" s="1" t="s">
        <v>465</v>
      </c>
      <c r="F34" s="1">
        <v>0</v>
      </c>
      <c r="G34" s="5">
        <v>5.5801238840999998</v>
      </c>
      <c r="H34" s="5">
        <v>1.95654199958</v>
      </c>
    </row>
    <row r="35" spans="1:8" x14ac:dyDescent="0.2">
      <c r="A35" s="1">
        <v>34</v>
      </c>
      <c r="B35" s="1">
        <v>67</v>
      </c>
      <c r="C35" s="1">
        <v>68</v>
      </c>
      <c r="D35" s="1">
        <v>90</v>
      </c>
      <c r="E35" s="1" t="s">
        <v>465</v>
      </c>
      <c r="F35" s="1">
        <v>0</v>
      </c>
      <c r="G35" s="5">
        <v>8.5090459605500008</v>
      </c>
      <c r="H35" s="5">
        <v>4.7453815016599998</v>
      </c>
    </row>
    <row r="36" spans="1:8" x14ac:dyDescent="0.2">
      <c r="A36" s="1">
        <v>35</v>
      </c>
      <c r="B36" s="1">
        <v>74</v>
      </c>
      <c r="C36" s="1">
        <v>75</v>
      </c>
      <c r="D36" s="1">
        <v>7</v>
      </c>
      <c r="E36" s="1" t="s">
        <v>466</v>
      </c>
      <c r="F36" s="1">
        <v>0</v>
      </c>
      <c r="G36" s="5">
        <v>2.43155022927</v>
      </c>
      <c r="H36" s="5">
        <v>0.15054859001900001</v>
      </c>
    </row>
    <row r="37" spans="1:8" x14ac:dyDescent="0.2">
      <c r="A37" s="1">
        <v>36</v>
      </c>
      <c r="B37" s="1">
        <v>75</v>
      </c>
      <c r="C37" s="1">
        <v>76</v>
      </c>
      <c r="D37" s="1">
        <v>9</v>
      </c>
      <c r="E37" s="1" t="s">
        <v>466</v>
      </c>
      <c r="F37" s="1">
        <v>0</v>
      </c>
      <c r="G37" s="5">
        <v>23.0368444733</v>
      </c>
      <c r="H37" s="5">
        <v>29.750550494999999</v>
      </c>
    </row>
    <row r="38" spans="1:8" x14ac:dyDescent="0.2">
      <c r="A38" s="1">
        <v>37</v>
      </c>
      <c r="B38" s="1">
        <v>76</v>
      </c>
      <c r="C38" s="1">
        <v>77</v>
      </c>
      <c r="D38" s="1">
        <v>10</v>
      </c>
      <c r="E38" s="1" t="s">
        <v>466</v>
      </c>
      <c r="F38" s="1">
        <v>0</v>
      </c>
      <c r="G38" s="5">
        <v>68.299888543700007</v>
      </c>
      <c r="H38" s="5">
        <v>64.664217104700001</v>
      </c>
    </row>
    <row r="39" spans="1:8" x14ac:dyDescent="0.2">
      <c r="A39" s="1">
        <v>38</v>
      </c>
      <c r="B39" s="1">
        <v>77</v>
      </c>
      <c r="C39" s="1">
        <v>78</v>
      </c>
      <c r="D39" s="1">
        <v>11</v>
      </c>
      <c r="E39" s="1" t="s">
        <v>466</v>
      </c>
      <c r="F39" s="1">
        <v>0</v>
      </c>
      <c r="G39" s="5">
        <v>7.7471176789199996</v>
      </c>
      <c r="H39" s="5">
        <v>3.1691509996999998</v>
      </c>
    </row>
    <row r="40" spans="1:8" x14ac:dyDescent="0.2">
      <c r="A40" s="1">
        <v>39</v>
      </c>
      <c r="B40" s="1">
        <v>81</v>
      </c>
      <c r="C40" s="1">
        <v>82</v>
      </c>
      <c r="D40" s="1">
        <v>22</v>
      </c>
      <c r="E40" s="1" t="s">
        <v>466</v>
      </c>
      <c r="F40" s="1">
        <v>0</v>
      </c>
      <c r="G40" s="5">
        <v>5.7461936225999999</v>
      </c>
      <c r="H40" s="5">
        <v>1.7595423165799999</v>
      </c>
    </row>
    <row r="41" spans="1:8" x14ac:dyDescent="0.2">
      <c r="A41" s="1">
        <v>40</v>
      </c>
      <c r="B41" s="1">
        <v>84</v>
      </c>
      <c r="C41" s="1">
        <v>85</v>
      </c>
      <c r="D41" s="1">
        <v>33</v>
      </c>
      <c r="E41" s="1" t="s">
        <v>466</v>
      </c>
      <c r="F41" s="1">
        <v>0</v>
      </c>
      <c r="G41" s="5">
        <v>6.3493606874499999</v>
      </c>
      <c r="H41" s="5">
        <v>2.8472669976299998</v>
      </c>
    </row>
    <row r="42" spans="1:8" x14ac:dyDescent="0.2">
      <c r="A42" s="1">
        <v>41</v>
      </c>
      <c r="B42" s="1">
        <v>85</v>
      </c>
      <c r="C42" s="1">
        <v>86</v>
      </c>
      <c r="D42" s="1">
        <v>34</v>
      </c>
      <c r="E42" s="1" t="s">
        <v>466</v>
      </c>
      <c r="F42" s="1">
        <v>0</v>
      </c>
      <c r="G42" s="5">
        <v>7.5344521372799997</v>
      </c>
      <c r="H42" s="5">
        <v>3.7315649982400001</v>
      </c>
    </row>
    <row r="43" spans="1:8" x14ac:dyDescent="0.2">
      <c r="A43" s="1">
        <v>42</v>
      </c>
      <c r="B43" s="1">
        <v>-1</v>
      </c>
      <c r="C43" s="1">
        <v>0</v>
      </c>
      <c r="D43" s="1">
        <v>0</v>
      </c>
      <c r="F43" s="1">
        <v>4</v>
      </c>
      <c r="G43" s="5">
        <v>1859.4895608700001</v>
      </c>
      <c r="H43" s="5">
        <v>142485.654606</v>
      </c>
    </row>
    <row r="44" spans="1:8" x14ac:dyDescent="0.2">
      <c r="A44" s="1">
        <v>43</v>
      </c>
      <c r="B44" s="1">
        <v>-1</v>
      </c>
      <c r="C44" s="1">
        <v>0</v>
      </c>
      <c r="D44" s="1">
        <v>0</v>
      </c>
      <c r="F44" s="1">
        <v>5</v>
      </c>
      <c r="G44" s="5">
        <v>1318.74361193</v>
      </c>
      <c r="H44" s="5">
        <v>56421.265133200002</v>
      </c>
    </row>
    <row r="45" spans="1:8" x14ac:dyDescent="0.2">
      <c r="A45" s="1">
        <v>44</v>
      </c>
      <c r="B45" s="1">
        <v>-1</v>
      </c>
      <c r="C45" s="1">
        <v>0</v>
      </c>
      <c r="D45" s="1">
        <v>0</v>
      </c>
      <c r="F45" s="1">
        <v>3</v>
      </c>
      <c r="G45" s="5">
        <v>1966.77177278</v>
      </c>
      <c r="H45" s="5">
        <v>174059.960345</v>
      </c>
    </row>
    <row r="46" spans="1:8" x14ac:dyDescent="0.2">
      <c r="A46" s="1">
        <v>45</v>
      </c>
      <c r="B46" s="1">
        <v>-1</v>
      </c>
      <c r="C46" s="1">
        <v>0</v>
      </c>
      <c r="D46" s="1">
        <v>0</v>
      </c>
      <c r="F46" s="1">
        <v>2</v>
      </c>
      <c r="G46" s="5">
        <v>2338.1606329599999</v>
      </c>
      <c r="H46" s="5">
        <v>224426.419016</v>
      </c>
    </row>
    <row r="47" spans="1:8" x14ac:dyDescent="0.2">
      <c r="A47" s="1">
        <v>46</v>
      </c>
      <c r="B47" s="1">
        <v>-1</v>
      </c>
      <c r="C47" s="1">
        <v>0</v>
      </c>
      <c r="D47" s="1">
        <v>0</v>
      </c>
      <c r="F47" s="1">
        <v>1</v>
      </c>
      <c r="G47" s="5">
        <v>2099.8136206600002</v>
      </c>
      <c r="H47" s="5">
        <v>195519.30729</v>
      </c>
    </row>
    <row r="48" spans="1:8" x14ac:dyDescent="0.2">
      <c r="A48" s="1">
        <v>47</v>
      </c>
      <c r="B48" s="1">
        <v>4</v>
      </c>
      <c r="C48" s="1">
        <v>5</v>
      </c>
      <c r="D48" s="1">
        <v>15</v>
      </c>
      <c r="E48" s="1" t="s">
        <v>465</v>
      </c>
      <c r="F48" s="1">
        <v>5</v>
      </c>
      <c r="G48" s="5">
        <v>25.165789778699999</v>
      </c>
      <c r="H48" s="5">
        <v>36.860954495900003</v>
      </c>
    </row>
    <row r="49" spans="1:8" x14ac:dyDescent="0.2">
      <c r="A49" s="1">
        <v>48</v>
      </c>
      <c r="B49" s="1">
        <v>5</v>
      </c>
      <c r="C49" s="1">
        <v>6</v>
      </c>
      <c r="D49" s="1">
        <v>17</v>
      </c>
      <c r="E49" s="1" t="s">
        <v>465</v>
      </c>
      <c r="F49" s="1">
        <v>5</v>
      </c>
      <c r="G49" s="5">
        <v>56.607695783499999</v>
      </c>
      <c r="H49" s="5">
        <v>154.45453951600001</v>
      </c>
    </row>
    <row r="50" spans="1:8" x14ac:dyDescent="0.2">
      <c r="A50" s="1">
        <v>49</v>
      </c>
      <c r="B50" s="1">
        <v>6</v>
      </c>
      <c r="C50" s="1">
        <v>7</v>
      </c>
      <c r="D50" s="1">
        <v>18</v>
      </c>
      <c r="E50" s="1" t="s">
        <v>465</v>
      </c>
      <c r="F50" s="1">
        <v>5</v>
      </c>
      <c r="G50" s="5">
        <v>5.7440135152199998</v>
      </c>
      <c r="H50" s="5">
        <v>1.9340985015400001</v>
      </c>
    </row>
    <row r="51" spans="1:8" x14ac:dyDescent="0.2">
      <c r="A51" s="1">
        <v>50</v>
      </c>
      <c r="B51" s="1">
        <v>7</v>
      </c>
      <c r="C51" s="1">
        <v>8</v>
      </c>
      <c r="D51" s="1">
        <v>20</v>
      </c>
      <c r="E51" s="1" t="s">
        <v>465</v>
      </c>
      <c r="F51" s="1">
        <v>5</v>
      </c>
      <c r="G51" s="5">
        <v>7.9893312588900001</v>
      </c>
      <c r="H51" s="5">
        <v>3.9341245005499998</v>
      </c>
    </row>
    <row r="52" spans="1:8" x14ac:dyDescent="0.2">
      <c r="A52" s="1">
        <v>51</v>
      </c>
      <c r="B52" s="1">
        <v>8</v>
      </c>
      <c r="C52" s="1">
        <v>9</v>
      </c>
      <c r="D52" s="1">
        <v>23</v>
      </c>
      <c r="E52" s="1" t="s">
        <v>465</v>
      </c>
      <c r="F52" s="1">
        <v>5</v>
      </c>
      <c r="G52" s="5">
        <v>16.985462497099999</v>
      </c>
      <c r="H52" s="5">
        <v>17.200456503000002</v>
      </c>
    </row>
    <row r="53" spans="1:8" x14ac:dyDescent="0.2">
      <c r="A53" s="1">
        <v>52</v>
      </c>
      <c r="B53" s="1">
        <v>9</v>
      </c>
      <c r="C53" s="1">
        <v>10</v>
      </c>
      <c r="D53" s="1">
        <v>24</v>
      </c>
      <c r="E53" s="1" t="s">
        <v>465</v>
      </c>
      <c r="F53" s="1">
        <v>5</v>
      </c>
      <c r="G53" s="5">
        <v>26.85875879</v>
      </c>
      <c r="H53" s="5">
        <v>24.557812988999999</v>
      </c>
    </row>
    <row r="54" spans="1:8" x14ac:dyDescent="0.2">
      <c r="A54" s="1">
        <v>53</v>
      </c>
      <c r="B54" s="1">
        <v>10</v>
      </c>
      <c r="C54" s="1">
        <v>11</v>
      </c>
      <c r="D54" s="1">
        <v>26</v>
      </c>
      <c r="E54" s="1" t="s">
        <v>465</v>
      </c>
      <c r="F54" s="1">
        <v>5</v>
      </c>
      <c r="G54" s="5">
        <v>5.8933229167999999</v>
      </c>
      <c r="H54" s="5">
        <v>2.3320205025199998</v>
      </c>
    </row>
    <row r="55" spans="1:8" x14ac:dyDescent="0.2">
      <c r="A55" s="1">
        <v>54</v>
      </c>
      <c r="B55" s="1">
        <v>11</v>
      </c>
      <c r="C55" s="1">
        <v>12</v>
      </c>
      <c r="D55" s="1">
        <v>27</v>
      </c>
      <c r="E55" s="1" t="s">
        <v>465</v>
      </c>
      <c r="F55" s="1">
        <v>5</v>
      </c>
      <c r="G55" s="5">
        <v>22.560571387300001</v>
      </c>
      <c r="H55" s="5">
        <v>29.0410259965</v>
      </c>
    </row>
    <row r="56" spans="1:8" x14ac:dyDescent="0.2">
      <c r="A56" s="1">
        <v>55</v>
      </c>
      <c r="B56" s="1">
        <v>12</v>
      </c>
      <c r="C56" s="1">
        <v>13</v>
      </c>
      <c r="D56" s="1">
        <v>28</v>
      </c>
      <c r="E56" s="1" t="s">
        <v>465</v>
      </c>
      <c r="F56" s="1">
        <v>5</v>
      </c>
      <c r="G56" s="5">
        <v>53.4502499026</v>
      </c>
      <c r="H56" s="5">
        <v>91.581202529099997</v>
      </c>
    </row>
    <row r="57" spans="1:8" x14ac:dyDescent="0.2">
      <c r="A57" s="1">
        <v>56</v>
      </c>
      <c r="B57" s="1">
        <v>13</v>
      </c>
      <c r="C57" s="1">
        <v>14</v>
      </c>
      <c r="D57" s="1">
        <v>29</v>
      </c>
      <c r="E57" s="1" t="s">
        <v>465</v>
      </c>
      <c r="F57" s="1">
        <v>5</v>
      </c>
      <c r="G57" s="5">
        <v>5.6001962161199996</v>
      </c>
      <c r="H57" s="5">
        <v>1.8377645032300001</v>
      </c>
    </row>
    <row r="58" spans="1:8" x14ac:dyDescent="0.2">
      <c r="A58" s="1">
        <v>57</v>
      </c>
      <c r="B58" s="1">
        <v>14</v>
      </c>
      <c r="C58" s="1">
        <v>15</v>
      </c>
      <c r="D58" s="1">
        <v>30</v>
      </c>
      <c r="E58" s="1" t="s">
        <v>465</v>
      </c>
      <c r="F58" s="1">
        <v>5</v>
      </c>
      <c r="G58" s="5">
        <v>44.256838346400002</v>
      </c>
      <c r="H58" s="5">
        <v>96.748109520300005</v>
      </c>
    </row>
    <row r="59" spans="1:8" x14ac:dyDescent="0.2">
      <c r="A59" s="1">
        <v>58</v>
      </c>
      <c r="B59" s="1">
        <v>15</v>
      </c>
      <c r="C59" s="1">
        <v>16</v>
      </c>
      <c r="D59" s="1">
        <v>32</v>
      </c>
      <c r="E59" s="1" t="s">
        <v>465</v>
      </c>
      <c r="F59" s="1">
        <v>5</v>
      </c>
      <c r="G59" s="5">
        <v>6.2403936712199997</v>
      </c>
      <c r="H59" s="5">
        <v>2.27065200354</v>
      </c>
    </row>
    <row r="60" spans="1:8" x14ac:dyDescent="0.2">
      <c r="A60" s="1">
        <v>59</v>
      </c>
      <c r="B60" s="1">
        <v>22</v>
      </c>
      <c r="C60" s="1">
        <v>23</v>
      </c>
      <c r="D60" s="1">
        <v>44</v>
      </c>
      <c r="E60" s="1" t="s">
        <v>465</v>
      </c>
      <c r="F60" s="1">
        <v>4</v>
      </c>
      <c r="G60" s="5">
        <v>16.508204138499998</v>
      </c>
      <c r="H60" s="5">
        <v>15.8829765006</v>
      </c>
    </row>
    <row r="61" spans="1:8" x14ac:dyDescent="0.2">
      <c r="A61" s="1">
        <v>60</v>
      </c>
      <c r="B61" s="1">
        <v>23</v>
      </c>
      <c r="C61" s="1">
        <v>24</v>
      </c>
      <c r="D61" s="1">
        <v>45</v>
      </c>
      <c r="E61" s="1" t="s">
        <v>465</v>
      </c>
      <c r="F61" s="1">
        <v>4</v>
      </c>
      <c r="G61" s="5">
        <v>7.4905494706300004</v>
      </c>
      <c r="H61" s="5">
        <v>3.7950235008200002</v>
      </c>
    </row>
    <row r="62" spans="1:8" x14ac:dyDescent="0.2">
      <c r="A62" s="1">
        <v>61</v>
      </c>
      <c r="B62" s="1">
        <v>24</v>
      </c>
      <c r="C62" s="1">
        <v>25</v>
      </c>
      <c r="D62" s="1">
        <v>46</v>
      </c>
      <c r="E62" s="1" t="s">
        <v>465</v>
      </c>
      <c r="F62" s="1">
        <v>4</v>
      </c>
      <c r="G62" s="5">
        <v>6.3763679456100002</v>
      </c>
      <c r="H62" s="5">
        <v>2.6560689988699999</v>
      </c>
    </row>
    <row r="63" spans="1:8" x14ac:dyDescent="0.2">
      <c r="A63" s="1">
        <v>62</v>
      </c>
      <c r="B63" s="1">
        <v>25</v>
      </c>
      <c r="C63" s="1">
        <v>26</v>
      </c>
      <c r="D63" s="1">
        <v>47</v>
      </c>
      <c r="E63" s="1" t="s">
        <v>465</v>
      </c>
      <c r="F63" s="1">
        <v>4</v>
      </c>
      <c r="G63" s="5">
        <v>13.8639957623</v>
      </c>
      <c r="H63" s="5">
        <v>13.310562001499999</v>
      </c>
    </row>
    <row r="64" spans="1:8" x14ac:dyDescent="0.2">
      <c r="A64" s="1">
        <v>63</v>
      </c>
      <c r="B64" s="1">
        <v>26</v>
      </c>
      <c r="C64" s="1">
        <v>27</v>
      </c>
      <c r="D64" s="1">
        <v>48</v>
      </c>
      <c r="E64" s="1" t="s">
        <v>465</v>
      </c>
      <c r="F64" s="1">
        <v>4</v>
      </c>
      <c r="G64" s="5">
        <v>4.88852268664</v>
      </c>
      <c r="H64" s="5">
        <v>1.5544864995800001</v>
      </c>
    </row>
    <row r="65" spans="1:8" x14ac:dyDescent="0.2">
      <c r="A65" s="1">
        <v>64</v>
      </c>
      <c r="B65" s="1">
        <v>27</v>
      </c>
      <c r="C65" s="1">
        <v>28</v>
      </c>
      <c r="D65" s="1">
        <v>49</v>
      </c>
      <c r="E65" s="1" t="s">
        <v>465</v>
      </c>
      <c r="F65" s="1">
        <v>4</v>
      </c>
      <c r="G65" s="5">
        <v>11.5584357798</v>
      </c>
      <c r="H65" s="5">
        <v>8.9362535037199997</v>
      </c>
    </row>
    <row r="66" spans="1:8" x14ac:dyDescent="0.2">
      <c r="A66" s="1">
        <v>65</v>
      </c>
      <c r="B66" s="1">
        <v>28</v>
      </c>
      <c r="C66" s="1">
        <v>29</v>
      </c>
      <c r="D66" s="1">
        <v>50</v>
      </c>
      <c r="E66" s="1" t="s">
        <v>465</v>
      </c>
      <c r="F66" s="1">
        <v>4</v>
      </c>
      <c r="G66" s="5">
        <v>6.8471152951500001</v>
      </c>
      <c r="H66" s="5">
        <v>2.9337184995499999</v>
      </c>
    </row>
    <row r="67" spans="1:8" x14ac:dyDescent="0.2">
      <c r="A67" s="1">
        <v>66</v>
      </c>
      <c r="B67" s="1">
        <v>29</v>
      </c>
      <c r="C67" s="1">
        <v>30</v>
      </c>
      <c r="D67" s="1">
        <v>51</v>
      </c>
      <c r="E67" s="1" t="s">
        <v>465</v>
      </c>
      <c r="F67" s="1">
        <v>4</v>
      </c>
      <c r="G67" s="5">
        <v>9.8755862865499999</v>
      </c>
      <c r="H67" s="5">
        <v>5.1572880087000001</v>
      </c>
    </row>
    <row r="68" spans="1:8" x14ac:dyDescent="0.2">
      <c r="A68" s="1">
        <v>67</v>
      </c>
      <c r="B68" s="1">
        <v>30</v>
      </c>
      <c r="C68" s="1">
        <v>31</v>
      </c>
      <c r="D68" s="1">
        <v>52</v>
      </c>
      <c r="E68" s="1" t="s">
        <v>465</v>
      </c>
      <c r="F68" s="1">
        <v>4</v>
      </c>
      <c r="G68" s="5">
        <v>3.9417130417399999</v>
      </c>
      <c r="H68" s="5">
        <v>1.0491935003499999</v>
      </c>
    </row>
    <row r="69" spans="1:8" x14ac:dyDescent="0.2">
      <c r="A69" s="1">
        <v>68</v>
      </c>
      <c r="B69" s="1">
        <v>35</v>
      </c>
      <c r="C69" s="1">
        <v>36</v>
      </c>
      <c r="D69" s="1">
        <v>57</v>
      </c>
      <c r="E69" s="1" t="s">
        <v>465</v>
      </c>
      <c r="F69" s="1">
        <v>3</v>
      </c>
      <c r="G69" s="5">
        <v>8.7106074975300007</v>
      </c>
      <c r="H69" s="5">
        <v>4.2823500040100004</v>
      </c>
    </row>
    <row r="70" spans="1:8" x14ac:dyDescent="0.2">
      <c r="A70" s="1">
        <v>69</v>
      </c>
      <c r="B70" s="1">
        <v>36</v>
      </c>
      <c r="C70" s="1">
        <v>37</v>
      </c>
      <c r="D70" s="1">
        <v>58</v>
      </c>
      <c r="E70" s="1" t="s">
        <v>465</v>
      </c>
      <c r="F70" s="1">
        <v>3</v>
      </c>
      <c r="G70" s="5">
        <v>4.9444192372</v>
      </c>
      <c r="H70" s="5">
        <v>1.4697589956899999</v>
      </c>
    </row>
    <row r="71" spans="1:8" x14ac:dyDescent="0.2">
      <c r="A71" s="1">
        <v>70</v>
      </c>
      <c r="B71" s="1">
        <v>37</v>
      </c>
      <c r="C71" s="1">
        <v>38</v>
      </c>
      <c r="D71" s="1">
        <v>59</v>
      </c>
      <c r="E71" s="1" t="s">
        <v>465</v>
      </c>
      <c r="F71" s="1">
        <v>3</v>
      </c>
      <c r="G71" s="5">
        <v>3.8273981896799998</v>
      </c>
      <c r="H71" s="5">
        <v>1.04760949957</v>
      </c>
    </row>
    <row r="72" spans="1:8" x14ac:dyDescent="0.2">
      <c r="A72" s="1">
        <v>71</v>
      </c>
      <c r="B72" s="1">
        <v>38</v>
      </c>
      <c r="C72" s="1">
        <v>39</v>
      </c>
      <c r="D72" s="1">
        <v>60</v>
      </c>
      <c r="E72" s="1" t="s">
        <v>465</v>
      </c>
      <c r="F72" s="1">
        <v>3</v>
      </c>
      <c r="G72" s="5">
        <v>4.4464045788400002</v>
      </c>
      <c r="H72" s="5">
        <v>1.24536550126</v>
      </c>
    </row>
    <row r="73" spans="1:8" x14ac:dyDescent="0.2">
      <c r="A73" s="1">
        <v>72</v>
      </c>
      <c r="B73" s="1">
        <v>39</v>
      </c>
      <c r="C73" s="1">
        <v>40</v>
      </c>
      <c r="D73" s="1">
        <v>61</v>
      </c>
      <c r="E73" s="1" t="s">
        <v>465</v>
      </c>
      <c r="F73" s="1">
        <v>3</v>
      </c>
      <c r="G73" s="5">
        <v>3.82039433523</v>
      </c>
      <c r="H73" s="5">
        <v>0.96424049894399999</v>
      </c>
    </row>
    <row r="74" spans="1:8" x14ac:dyDescent="0.2">
      <c r="A74" s="1">
        <v>73</v>
      </c>
      <c r="B74" s="1">
        <v>40</v>
      </c>
      <c r="C74" s="1">
        <v>41</v>
      </c>
      <c r="D74" s="1">
        <v>62</v>
      </c>
      <c r="E74" s="1" t="s">
        <v>465</v>
      </c>
      <c r="F74" s="1">
        <v>3</v>
      </c>
      <c r="G74" s="5">
        <v>5.0908159949899998</v>
      </c>
      <c r="H74" s="5">
        <v>1.6959210008800001</v>
      </c>
    </row>
    <row r="75" spans="1:8" x14ac:dyDescent="0.2">
      <c r="A75" s="1">
        <v>74</v>
      </c>
      <c r="B75" s="1">
        <v>41</v>
      </c>
      <c r="C75" s="1">
        <v>42</v>
      </c>
      <c r="D75" s="1">
        <v>63</v>
      </c>
      <c r="E75" s="1" t="s">
        <v>465</v>
      </c>
      <c r="F75" s="1">
        <v>3</v>
      </c>
      <c r="G75" s="5">
        <v>8.1641757977600005</v>
      </c>
      <c r="H75" s="5">
        <v>4.6909115006500004</v>
      </c>
    </row>
    <row r="76" spans="1:8" x14ac:dyDescent="0.2">
      <c r="A76" s="1">
        <v>75</v>
      </c>
      <c r="B76" s="1">
        <v>56</v>
      </c>
      <c r="C76" s="1">
        <v>57</v>
      </c>
      <c r="D76" s="1">
        <v>78</v>
      </c>
      <c r="E76" s="1" t="s">
        <v>465</v>
      </c>
      <c r="F76" s="1">
        <v>2</v>
      </c>
      <c r="G76" s="5">
        <v>5.5342423852799998</v>
      </c>
      <c r="H76" s="5">
        <v>1.9135664993699999</v>
      </c>
    </row>
    <row r="77" spans="1:8" x14ac:dyDescent="0.2">
      <c r="A77" s="1">
        <v>76</v>
      </c>
      <c r="B77" s="1">
        <v>57</v>
      </c>
      <c r="C77" s="1">
        <v>58</v>
      </c>
      <c r="D77" s="1">
        <v>79</v>
      </c>
      <c r="E77" s="1" t="s">
        <v>465</v>
      </c>
      <c r="F77" s="1">
        <v>2</v>
      </c>
      <c r="G77" s="5">
        <v>3.5456889398999998</v>
      </c>
      <c r="H77" s="5">
        <v>0.83524650115700005</v>
      </c>
    </row>
    <row r="78" spans="1:8" x14ac:dyDescent="0.2">
      <c r="A78" s="1">
        <v>77</v>
      </c>
      <c r="B78" s="1">
        <v>58</v>
      </c>
      <c r="C78" s="1">
        <v>59</v>
      </c>
      <c r="D78" s="1">
        <v>80</v>
      </c>
      <c r="E78" s="1" t="s">
        <v>465</v>
      </c>
      <c r="F78" s="1">
        <v>2</v>
      </c>
      <c r="G78" s="5">
        <v>9.0565896994300008</v>
      </c>
      <c r="H78" s="5">
        <v>3.94565881168</v>
      </c>
    </row>
    <row r="79" spans="1:8" x14ac:dyDescent="0.2">
      <c r="A79" s="1">
        <v>78</v>
      </c>
      <c r="B79" s="1">
        <v>63</v>
      </c>
      <c r="C79" s="1">
        <v>64</v>
      </c>
      <c r="D79" s="1">
        <v>85</v>
      </c>
      <c r="E79" s="1" t="s">
        <v>465</v>
      </c>
      <c r="F79" s="1">
        <v>2</v>
      </c>
      <c r="G79" s="5">
        <v>10.4413237877</v>
      </c>
      <c r="H79" s="5">
        <v>7.1597135023599998</v>
      </c>
    </row>
    <row r="80" spans="1:8" x14ac:dyDescent="0.2">
      <c r="A80" s="1">
        <v>79</v>
      </c>
      <c r="B80" s="1">
        <v>64</v>
      </c>
      <c r="C80" s="1">
        <v>65</v>
      </c>
      <c r="D80" s="1">
        <v>86</v>
      </c>
      <c r="E80" s="1" t="s">
        <v>465</v>
      </c>
      <c r="F80" s="1">
        <v>2</v>
      </c>
      <c r="G80" s="5">
        <v>12.1628401119</v>
      </c>
      <c r="H80" s="5">
        <v>9.9124879934199992</v>
      </c>
    </row>
    <row r="81" spans="1:8" x14ac:dyDescent="0.2">
      <c r="A81" s="1">
        <v>80</v>
      </c>
      <c r="B81" s="1">
        <v>65</v>
      </c>
      <c r="C81" s="1">
        <v>66</v>
      </c>
      <c r="D81" s="1">
        <v>87</v>
      </c>
      <c r="E81" s="1" t="s">
        <v>465</v>
      </c>
      <c r="F81" s="1">
        <v>2</v>
      </c>
      <c r="G81" s="5">
        <v>16.176251976100001</v>
      </c>
      <c r="H81" s="5">
        <v>15.225611495600001</v>
      </c>
    </row>
    <row r="82" spans="1:8" x14ac:dyDescent="0.2">
      <c r="A82" s="1">
        <v>81</v>
      </c>
      <c r="B82" s="1">
        <v>66</v>
      </c>
      <c r="C82" s="1">
        <v>67</v>
      </c>
      <c r="D82" s="1">
        <v>88</v>
      </c>
      <c r="E82" s="1" t="s">
        <v>465</v>
      </c>
      <c r="F82" s="1">
        <v>2</v>
      </c>
      <c r="G82" s="5">
        <v>5.4046235986499997</v>
      </c>
      <c r="H82" s="5">
        <v>1.83651699748</v>
      </c>
    </row>
    <row r="83" spans="1:8" x14ac:dyDescent="0.2">
      <c r="A83" s="1">
        <v>82</v>
      </c>
      <c r="B83" s="1">
        <v>68</v>
      </c>
      <c r="C83" s="1">
        <v>69</v>
      </c>
      <c r="D83" s="1">
        <v>1</v>
      </c>
      <c r="E83" s="1" t="s">
        <v>466</v>
      </c>
      <c r="F83" s="1">
        <v>4</v>
      </c>
      <c r="G83" s="5">
        <v>3.5518372193699999</v>
      </c>
      <c r="H83" s="5">
        <v>0.55365700053800004</v>
      </c>
    </row>
    <row r="84" spans="1:8" x14ac:dyDescent="0.2">
      <c r="A84" s="1">
        <v>83</v>
      </c>
      <c r="B84" s="1">
        <v>69</v>
      </c>
      <c r="C84" s="1">
        <v>70</v>
      </c>
      <c r="D84" s="1">
        <v>2</v>
      </c>
      <c r="E84" s="1" t="s">
        <v>466</v>
      </c>
      <c r="F84" s="1">
        <v>4</v>
      </c>
      <c r="G84" s="5">
        <v>6.5489359503599998</v>
      </c>
      <c r="H84" s="5">
        <v>2.6768714988800002</v>
      </c>
    </row>
    <row r="85" spans="1:8" x14ac:dyDescent="0.2">
      <c r="A85" s="1">
        <v>84</v>
      </c>
      <c r="B85" s="1">
        <v>70</v>
      </c>
      <c r="C85" s="1">
        <v>71</v>
      </c>
      <c r="D85" s="1">
        <v>3</v>
      </c>
      <c r="E85" s="1" t="s">
        <v>466</v>
      </c>
      <c r="F85" s="1">
        <v>4</v>
      </c>
      <c r="G85" s="5">
        <v>45.461268977400003</v>
      </c>
      <c r="H85" s="5">
        <v>50.508996010300002</v>
      </c>
    </row>
    <row r="86" spans="1:8" x14ac:dyDescent="0.2">
      <c r="A86" s="1">
        <v>85</v>
      </c>
      <c r="B86" s="1">
        <v>71</v>
      </c>
      <c r="C86" s="1">
        <v>72</v>
      </c>
      <c r="D86" s="1">
        <v>4</v>
      </c>
      <c r="E86" s="1" t="s">
        <v>466</v>
      </c>
      <c r="F86" s="1">
        <v>4</v>
      </c>
      <c r="G86" s="5">
        <v>7.8467196012800002</v>
      </c>
      <c r="H86" s="5">
        <v>2.1151490097900001</v>
      </c>
    </row>
    <row r="87" spans="1:8" x14ac:dyDescent="0.2">
      <c r="A87" s="1">
        <v>86</v>
      </c>
      <c r="B87" s="1">
        <v>72</v>
      </c>
      <c r="C87" s="1">
        <v>73</v>
      </c>
      <c r="D87" s="1">
        <v>6</v>
      </c>
      <c r="E87" s="1" t="s">
        <v>466</v>
      </c>
      <c r="F87" s="1">
        <v>4</v>
      </c>
      <c r="G87" s="5">
        <v>33.595840845600002</v>
      </c>
      <c r="H87" s="5">
        <v>32.901338008800003</v>
      </c>
    </row>
    <row r="88" spans="1:8" x14ac:dyDescent="0.2">
      <c r="A88" s="1">
        <v>87</v>
      </c>
      <c r="B88" s="1">
        <v>73</v>
      </c>
      <c r="C88" s="1">
        <v>74</v>
      </c>
      <c r="D88" s="1">
        <v>5</v>
      </c>
      <c r="E88" s="1" t="s">
        <v>466</v>
      </c>
      <c r="F88" s="1">
        <v>4</v>
      </c>
      <c r="G88" s="5">
        <v>5.6059821516300001</v>
      </c>
      <c r="H88" s="5">
        <v>1.5248490000699999</v>
      </c>
    </row>
    <row r="89" spans="1:8" x14ac:dyDescent="0.2">
      <c r="A89" s="1">
        <v>88</v>
      </c>
      <c r="B89" s="1">
        <v>74</v>
      </c>
      <c r="C89" s="1">
        <v>75</v>
      </c>
      <c r="D89" s="1">
        <v>7</v>
      </c>
      <c r="E89" s="1" t="s">
        <v>466</v>
      </c>
      <c r="F89" s="1">
        <v>4</v>
      </c>
      <c r="G89" s="5">
        <v>14.7806520811</v>
      </c>
      <c r="H89" s="5">
        <v>6.3407631166799998</v>
      </c>
    </row>
    <row r="90" spans="1:8" x14ac:dyDescent="0.2">
      <c r="A90" s="1">
        <v>89</v>
      </c>
      <c r="B90" s="1">
        <v>78</v>
      </c>
      <c r="C90" s="1">
        <v>79</v>
      </c>
      <c r="D90" s="1">
        <v>16</v>
      </c>
      <c r="E90" s="1" t="s">
        <v>466</v>
      </c>
      <c r="F90" s="1">
        <v>5</v>
      </c>
      <c r="G90" s="5">
        <v>15.691711322</v>
      </c>
      <c r="H90" s="5">
        <v>13.661872495700001</v>
      </c>
    </row>
    <row r="91" spans="1:8" x14ac:dyDescent="0.2">
      <c r="A91" s="1">
        <v>90</v>
      </c>
      <c r="B91" s="1">
        <v>79</v>
      </c>
      <c r="C91" s="1">
        <v>80</v>
      </c>
      <c r="D91" s="1">
        <v>19</v>
      </c>
      <c r="E91" s="1" t="s">
        <v>466</v>
      </c>
      <c r="F91" s="1">
        <v>5</v>
      </c>
      <c r="G91" s="5">
        <v>13.2484111461</v>
      </c>
      <c r="H91" s="5">
        <v>10.928931497300001</v>
      </c>
    </row>
    <row r="92" spans="1:8" x14ac:dyDescent="0.2">
      <c r="A92" s="1">
        <v>91</v>
      </c>
      <c r="B92" s="1">
        <v>80</v>
      </c>
      <c r="C92" s="1">
        <v>81</v>
      </c>
      <c r="D92" s="1">
        <v>21</v>
      </c>
      <c r="E92" s="1" t="s">
        <v>466</v>
      </c>
      <c r="F92" s="1">
        <v>5</v>
      </c>
      <c r="G92" s="5">
        <v>9.7693496288400006</v>
      </c>
      <c r="H92" s="5">
        <v>6.3380749954500004</v>
      </c>
    </row>
    <row r="93" spans="1:8" x14ac:dyDescent="0.2">
      <c r="A93" s="1">
        <v>92</v>
      </c>
      <c r="B93" s="1">
        <v>81</v>
      </c>
      <c r="C93" s="1">
        <v>82</v>
      </c>
      <c r="D93" s="1">
        <v>22</v>
      </c>
      <c r="E93" s="1" t="s">
        <v>466</v>
      </c>
      <c r="F93" s="1">
        <v>5</v>
      </c>
      <c r="G93" s="5">
        <v>6.9665097797</v>
      </c>
      <c r="H93" s="5">
        <v>2.5358035348799999</v>
      </c>
    </row>
    <row r="94" spans="1:8" x14ac:dyDescent="0.2">
      <c r="A94" s="1">
        <v>93</v>
      </c>
      <c r="B94" s="1">
        <v>82</v>
      </c>
      <c r="C94" s="1">
        <v>83</v>
      </c>
      <c r="D94" s="1">
        <v>25</v>
      </c>
      <c r="E94" s="1" t="s">
        <v>466</v>
      </c>
      <c r="F94" s="1">
        <v>5</v>
      </c>
      <c r="G94" s="5">
        <v>7.28498406809</v>
      </c>
      <c r="H94" s="5">
        <v>3.48036699739</v>
      </c>
    </row>
    <row r="95" spans="1:8" x14ac:dyDescent="0.2">
      <c r="A95" s="1">
        <v>94</v>
      </c>
      <c r="B95" s="1">
        <v>83</v>
      </c>
      <c r="C95" s="1">
        <v>84</v>
      </c>
      <c r="D95" s="1">
        <v>31</v>
      </c>
      <c r="E95" s="1" t="s">
        <v>466</v>
      </c>
      <c r="F95" s="1">
        <v>5</v>
      </c>
      <c r="G95" s="5">
        <v>17.064638356100001</v>
      </c>
      <c r="H95" s="5">
        <v>16.1900599949</v>
      </c>
    </row>
    <row r="96" spans="1:8" x14ac:dyDescent="0.2">
      <c r="A96" s="1">
        <v>95</v>
      </c>
      <c r="B96" s="1">
        <v>86</v>
      </c>
      <c r="C96" s="1">
        <v>87</v>
      </c>
      <c r="D96" s="1">
        <v>41</v>
      </c>
      <c r="E96" s="1" t="s">
        <v>466</v>
      </c>
      <c r="F96" s="1">
        <v>4</v>
      </c>
      <c r="G96" s="5">
        <v>15.882123371</v>
      </c>
      <c r="H96" s="5">
        <v>14.6251225029</v>
      </c>
    </row>
    <row r="97" spans="1:8" x14ac:dyDescent="0.2">
      <c r="A97" s="1">
        <v>96</v>
      </c>
      <c r="B97" s="1">
        <v>87</v>
      </c>
      <c r="C97" s="1">
        <v>88</v>
      </c>
      <c r="D97" s="1">
        <v>42</v>
      </c>
      <c r="E97" s="1" t="s">
        <v>466</v>
      </c>
      <c r="F97" s="1">
        <v>4</v>
      </c>
      <c r="G97" s="5">
        <v>6.84298263159</v>
      </c>
      <c r="H97" s="5">
        <v>3.11921699547</v>
      </c>
    </row>
    <row r="98" spans="1:8" x14ac:dyDescent="0.2">
      <c r="A98" s="1">
        <v>97</v>
      </c>
      <c r="B98" s="1">
        <v>88</v>
      </c>
      <c r="C98" s="1">
        <v>89</v>
      </c>
      <c r="D98" s="1">
        <v>43</v>
      </c>
      <c r="E98" s="1" t="s">
        <v>466</v>
      </c>
      <c r="F98" s="1">
        <v>4</v>
      </c>
      <c r="G98" s="5">
        <v>10.157481410300001</v>
      </c>
      <c r="H98" s="5">
        <v>5.3495284962399996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workbookViewId="0">
      <selection activeCell="D50" sqref="D50"/>
    </sheetView>
  </sheetViews>
  <sheetFormatPr defaultRowHeight="12" x14ac:dyDescent="0.2"/>
  <cols>
    <col min="1" max="4" width="9.7109375" style="1" customWidth="1"/>
    <col min="5" max="5" width="10.7109375" style="1" customWidth="1"/>
    <col min="6" max="6" width="11.42578125" style="1" customWidth="1"/>
    <col min="7" max="8" width="13.5703125" style="5" customWidth="1"/>
    <col min="11" max="11" width="13.42578125" customWidth="1"/>
    <col min="12" max="12" width="13.140625" bestFit="1" customWidth="1"/>
    <col min="13" max="13" width="8.28515625" customWidth="1"/>
    <col min="14" max="14" width="5.5703125" customWidth="1"/>
    <col min="15" max="15" width="9" customWidth="1"/>
  </cols>
  <sheetData>
    <row r="1" spans="1:15" x14ac:dyDescent="0.2">
      <c r="A1" s="1" t="s">
        <v>0</v>
      </c>
      <c r="B1" s="1" t="s">
        <v>464</v>
      </c>
      <c r="C1" s="1" t="s">
        <v>469</v>
      </c>
      <c r="D1" s="1" t="s">
        <v>468</v>
      </c>
      <c r="E1" s="1" t="s">
        <v>467</v>
      </c>
      <c r="F1" s="1" t="s">
        <v>9</v>
      </c>
      <c r="G1" s="5" t="s">
        <v>463</v>
      </c>
      <c r="H1" s="5" t="s">
        <v>462</v>
      </c>
    </row>
    <row r="2" spans="1:15" x14ac:dyDescent="0.2">
      <c r="A2" s="1">
        <v>1</v>
      </c>
      <c r="B2" s="1">
        <v>0</v>
      </c>
      <c r="C2" s="1">
        <v>1</v>
      </c>
      <c r="D2" s="1">
        <v>8</v>
      </c>
      <c r="E2" s="1" t="s">
        <v>465</v>
      </c>
      <c r="F2" s="1">
        <v>0</v>
      </c>
      <c r="G2" s="5">
        <v>10.418846051199999</v>
      </c>
      <c r="H2" s="5">
        <v>7.0639205059199996</v>
      </c>
      <c r="K2" s="2" t="s">
        <v>512</v>
      </c>
      <c r="L2" s="2" t="s">
        <v>472</v>
      </c>
    </row>
    <row r="3" spans="1:15" x14ac:dyDescent="0.2">
      <c r="A3" s="1">
        <v>2</v>
      </c>
      <c r="B3" s="1">
        <v>1</v>
      </c>
      <c r="C3" s="1">
        <v>2</v>
      </c>
      <c r="D3" s="1">
        <v>12</v>
      </c>
      <c r="E3" s="1" t="s">
        <v>465</v>
      </c>
      <c r="F3" s="1">
        <v>0</v>
      </c>
      <c r="G3" s="5">
        <v>8.7935803547700004</v>
      </c>
      <c r="H3" s="5">
        <v>5.4665655057200002</v>
      </c>
      <c r="K3" s="2" t="s">
        <v>470</v>
      </c>
      <c r="L3" t="s">
        <v>465</v>
      </c>
      <c r="M3" t="s">
        <v>466</v>
      </c>
      <c r="N3" t="s">
        <v>473</v>
      </c>
      <c r="O3" t="s">
        <v>471</v>
      </c>
    </row>
    <row r="4" spans="1:15" x14ac:dyDescent="0.2">
      <c r="A4" s="1">
        <v>3</v>
      </c>
      <c r="B4" s="1">
        <v>2</v>
      </c>
      <c r="C4" s="1">
        <v>3</v>
      </c>
      <c r="D4" s="1">
        <v>13</v>
      </c>
      <c r="E4" s="1" t="s">
        <v>465</v>
      </c>
      <c r="F4" s="1">
        <v>0</v>
      </c>
      <c r="G4" s="5">
        <v>7.8252228312599996</v>
      </c>
      <c r="H4" s="5">
        <v>4.4803435019800002</v>
      </c>
      <c r="K4" s="3">
        <v>0</v>
      </c>
      <c r="L4" s="4">
        <v>13</v>
      </c>
      <c r="M4" s="4">
        <v>6</v>
      </c>
      <c r="N4" s="4"/>
      <c r="O4" s="4">
        <v>19</v>
      </c>
    </row>
    <row r="5" spans="1:15" x14ac:dyDescent="0.2">
      <c r="A5" s="1">
        <v>4</v>
      </c>
      <c r="B5" s="1">
        <v>3</v>
      </c>
      <c r="C5" s="1">
        <v>4</v>
      </c>
      <c r="D5" s="1">
        <v>14</v>
      </c>
      <c r="E5" s="1" t="s">
        <v>465</v>
      </c>
      <c r="F5" s="1">
        <v>0</v>
      </c>
      <c r="G5" s="5">
        <v>8.0592141209000001</v>
      </c>
      <c r="H5" s="5">
        <v>4.2972450037699996</v>
      </c>
      <c r="K5" s="3">
        <v>1</v>
      </c>
      <c r="L5" s="4"/>
      <c r="M5" s="4"/>
      <c r="N5" s="4"/>
      <c r="O5" s="4"/>
    </row>
    <row r="6" spans="1:15" x14ac:dyDescent="0.2">
      <c r="A6" s="1">
        <v>5</v>
      </c>
      <c r="B6" s="1">
        <v>16</v>
      </c>
      <c r="C6" s="1">
        <v>17</v>
      </c>
      <c r="D6" s="1">
        <v>35</v>
      </c>
      <c r="E6" s="1" t="s">
        <v>465</v>
      </c>
      <c r="F6" s="1">
        <v>0</v>
      </c>
      <c r="G6" s="5">
        <v>15.0080331374</v>
      </c>
      <c r="H6" s="5">
        <v>14.760921999000001</v>
      </c>
      <c r="K6" s="3">
        <v>2</v>
      </c>
      <c r="L6" s="4">
        <v>4</v>
      </c>
      <c r="M6" s="4"/>
      <c r="N6" s="4"/>
      <c r="O6" s="4">
        <v>4</v>
      </c>
    </row>
    <row r="7" spans="1:15" x14ac:dyDescent="0.2">
      <c r="A7" s="1">
        <v>6</v>
      </c>
      <c r="B7" s="1">
        <v>17</v>
      </c>
      <c r="C7" s="1">
        <v>18</v>
      </c>
      <c r="D7" s="1">
        <v>36</v>
      </c>
      <c r="E7" s="1" t="s">
        <v>465</v>
      </c>
      <c r="F7" s="1">
        <v>0</v>
      </c>
      <c r="G7" s="5">
        <v>9.6390667172400004</v>
      </c>
      <c r="H7" s="5">
        <v>6.3523795003499997</v>
      </c>
      <c r="K7" s="3">
        <v>3</v>
      </c>
      <c r="L7" s="4">
        <v>1</v>
      </c>
      <c r="M7" s="4"/>
      <c r="N7" s="4"/>
      <c r="O7" s="4">
        <v>1</v>
      </c>
    </row>
    <row r="8" spans="1:15" x14ac:dyDescent="0.2">
      <c r="A8" s="1">
        <v>7</v>
      </c>
      <c r="B8" s="1">
        <v>18</v>
      </c>
      <c r="C8" s="1">
        <v>19</v>
      </c>
      <c r="D8" s="1">
        <v>37</v>
      </c>
      <c r="E8" s="1" t="s">
        <v>465</v>
      </c>
      <c r="F8" s="1">
        <v>0</v>
      </c>
      <c r="G8" s="5">
        <v>10.8110264733</v>
      </c>
      <c r="H8" s="5">
        <v>8.5060244986299995</v>
      </c>
      <c r="K8" s="3">
        <v>4</v>
      </c>
      <c r="L8" s="4">
        <v>9</v>
      </c>
      <c r="M8" s="4">
        <v>10</v>
      </c>
      <c r="N8" s="4"/>
      <c r="O8" s="4">
        <v>19</v>
      </c>
    </row>
    <row r="9" spans="1:15" x14ac:dyDescent="0.2">
      <c r="A9" s="1">
        <v>8</v>
      </c>
      <c r="B9" s="1">
        <v>19</v>
      </c>
      <c r="C9" s="1">
        <v>20</v>
      </c>
      <c r="D9" s="1">
        <v>38</v>
      </c>
      <c r="E9" s="1" t="s">
        <v>465</v>
      </c>
      <c r="F9" s="1">
        <v>0</v>
      </c>
      <c r="G9" s="5">
        <v>9.0852000772500006</v>
      </c>
      <c r="H9" s="5">
        <v>5.1296280017200004</v>
      </c>
      <c r="K9" s="3">
        <v>5</v>
      </c>
      <c r="L9" s="4">
        <v>12</v>
      </c>
      <c r="M9" s="4">
        <v>6</v>
      </c>
      <c r="N9" s="4"/>
      <c r="O9" s="4">
        <v>18</v>
      </c>
    </row>
    <row r="10" spans="1:15" x14ac:dyDescent="0.2">
      <c r="A10" s="1">
        <v>9</v>
      </c>
      <c r="B10" s="1">
        <v>20</v>
      </c>
      <c r="C10" s="1">
        <v>21</v>
      </c>
      <c r="D10" s="1">
        <v>39</v>
      </c>
      <c r="E10" s="1" t="s">
        <v>465</v>
      </c>
      <c r="F10" s="1">
        <v>0</v>
      </c>
      <c r="G10" s="5">
        <v>5.0498319173699997</v>
      </c>
      <c r="H10" s="5">
        <v>1.56916249949</v>
      </c>
      <c r="K10" s="3" t="s">
        <v>471</v>
      </c>
      <c r="L10" s="4">
        <v>39</v>
      </c>
      <c r="M10" s="4">
        <v>22</v>
      </c>
      <c r="N10" s="4"/>
      <c r="O10" s="4">
        <v>61</v>
      </c>
    </row>
    <row r="11" spans="1:15" x14ac:dyDescent="0.2">
      <c r="A11" s="1">
        <v>10</v>
      </c>
      <c r="B11" s="1">
        <v>21</v>
      </c>
      <c r="C11" s="1">
        <v>22</v>
      </c>
      <c r="D11" s="1">
        <v>40</v>
      </c>
      <c r="E11" s="1" t="s">
        <v>465</v>
      </c>
      <c r="F11" s="1">
        <v>0</v>
      </c>
      <c r="G11" s="5">
        <v>11.1221339254</v>
      </c>
      <c r="H11" s="5">
        <v>8.2922094998299993</v>
      </c>
    </row>
    <row r="12" spans="1:15" x14ac:dyDescent="0.2">
      <c r="A12" s="1">
        <v>11</v>
      </c>
      <c r="B12" s="1">
        <v>32</v>
      </c>
      <c r="C12" s="1">
        <v>56</v>
      </c>
      <c r="D12" s="1">
        <v>77</v>
      </c>
      <c r="E12" s="1" t="s">
        <v>465</v>
      </c>
      <c r="F12" s="1">
        <v>0</v>
      </c>
      <c r="G12" s="5">
        <v>2.7219648007299999</v>
      </c>
      <c r="H12" s="5">
        <v>0.46903099925000002</v>
      </c>
      <c r="K12" t="s">
        <v>485</v>
      </c>
    </row>
    <row r="13" spans="1:15" x14ac:dyDescent="0.2">
      <c r="A13" s="1">
        <v>12</v>
      </c>
      <c r="B13" s="1">
        <v>33</v>
      </c>
      <c r="C13" s="1">
        <v>62</v>
      </c>
      <c r="D13" s="1">
        <v>83</v>
      </c>
      <c r="E13" s="1" t="s">
        <v>465</v>
      </c>
      <c r="F13" s="1">
        <v>0</v>
      </c>
      <c r="G13" s="5">
        <v>8.8331613105100004</v>
      </c>
      <c r="H13" s="5">
        <v>4.4226619966999996</v>
      </c>
      <c r="K13" t="s">
        <v>476</v>
      </c>
      <c r="L13" t="s">
        <v>465</v>
      </c>
      <c r="M13" t="s">
        <v>466</v>
      </c>
      <c r="O13" t="s">
        <v>475</v>
      </c>
    </row>
    <row r="14" spans="1:15" x14ac:dyDescent="0.2">
      <c r="A14" s="1">
        <v>13</v>
      </c>
      <c r="B14" s="1">
        <v>38</v>
      </c>
      <c r="C14" s="1">
        <v>68</v>
      </c>
      <c r="D14" s="1">
        <v>90</v>
      </c>
      <c r="E14" s="1" t="s">
        <v>465</v>
      </c>
      <c r="F14" s="1">
        <v>0</v>
      </c>
      <c r="G14" s="5">
        <v>8.5090459605500008</v>
      </c>
      <c r="H14" s="5">
        <v>4.7453815016599998</v>
      </c>
      <c r="K14" s="1" t="s">
        <v>477</v>
      </c>
      <c r="L14" s="1">
        <f>L4</f>
        <v>13</v>
      </c>
      <c r="M14" s="1">
        <f t="shared" ref="M14:O14" si="0">M4</f>
        <v>6</v>
      </c>
      <c r="N14" s="1">
        <f t="shared" si="0"/>
        <v>0</v>
      </c>
      <c r="O14" s="1">
        <f t="shared" si="0"/>
        <v>19</v>
      </c>
    </row>
    <row r="15" spans="1:15" x14ac:dyDescent="0.2">
      <c r="A15" s="1">
        <v>14</v>
      </c>
      <c r="B15" s="1">
        <v>45</v>
      </c>
      <c r="C15" s="1">
        <v>75</v>
      </c>
      <c r="D15" s="1">
        <v>7</v>
      </c>
      <c r="E15" s="1" t="s">
        <v>466</v>
      </c>
      <c r="F15" s="1">
        <v>0</v>
      </c>
      <c r="G15" s="5">
        <v>2.43155022927</v>
      </c>
      <c r="H15" s="5">
        <v>0.15054859001900001</v>
      </c>
      <c r="K15" s="1">
        <v>1</v>
      </c>
      <c r="L15" s="1">
        <f t="shared" ref="L15:O20" si="1">L5</f>
        <v>0</v>
      </c>
      <c r="M15" s="1">
        <f t="shared" si="1"/>
        <v>0</v>
      </c>
      <c r="N15" s="1">
        <f t="shared" si="1"/>
        <v>0</v>
      </c>
      <c r="O15" s="1">
        <f t="shared" si="1"/>
        <v>0</v>
      </c>
    </row>
    <row r="16" spans="1:15" x14ac:dyDescent="0.2">
      <c r="A16" s="1">
        <v>15</v>
      </c>
      <c r="B16" s="1">
        <v>46</v>
      </c>
      <c r="C16" s="1">
        <v>76</v>
      </c>
      <c r="D16" s="1">
        <v>9</v>
      </c>
      <c r="E16" s="1" t="s">
        <v>466</v>
      </c>
      <c r="F16" s="1">
        <v>0</v>
      </c>
      <c r="G16" s="5">
        <v>23.0368444733</v>
      </c>
      <c r="H16" s="5">
        <v>29.750550494999999</v>
      </c>
      <c r="K16" s="1">
        <v>2</v>
      </c>
      <c r="L16" s="1">
        <f t="shared" si="1"/>
        <v>4</v>
      </c>
      <c r="M16" s="1">
        <f t="shared" si="1"/>
        <v>0</v>
      </c>
      <c r="N16" s="1">
        <f t="shared" si="1"/>
        <v>0</v>
      </c>
      <c r="O16" s="1">
        <f t="shared" si="1"/>
        <v>4</v>
      </c>
    </row>
    <row r="17" spans="1:16" x14ac:dyDescent="0.2">
      <c r="A17" s="1">
        <v>16</v>
      </c>
      <c r="B17" s="1">
        <v>47</v>
      </c>
      <c r="C17" s="1">
        <v>77</v>
      </c>
      <c r="D17" s="1">
        <v>10</v>
      </c>
      <c r="E17" s="1" t="s">
        <v>466</v>
      </c>
      <c r="F17" s="1">
        <v>0</v>
      </c>
      <c r="G17" s="5">
        <v>68.299888543700007</v>
      </c>
      <c r="H17" s="5">
        <v>64.664217104700001</v>
      </c>
      <c r="K17" s="1">
        <v>3</v>
      </c>
      <c r="L17" s="1">
        <f t="shared" si="1"/>
        <v>1</v>
      </c>
      <c r="M17" s="1">
        <f t="shared" si="1"/>
        <v>0</v>
      </c>
      <c r="N17" s="1">
        <f t="shared" si="1"/>
        <v>0</v>
      </c>
      <c r="O17" s="1">
        <f t="shared" si="1"/>
        <v>1</v>
      </c>
    </row>
    <row r="18" spans="1:16" x14ac:dyDescent="0.2">
      <c r="A18" s="1">
        <v>17</v>
      </c>
      <c r="B18" s="1">
        <v>51</v>
      </c>
      <c r="C18" s="1">
        <v>82</v>
      </c>
      <c r="D18" s="1">
        <v>22</v>
      </c>
      <c r="E18" s="1" t="s">
        <v>466</v>
      </c>
      <c r="F18" s="1">
        <v>0</v>
      </c>
      <c r="G18" s="5">
        <v>5.7461936225999999</v>
      </c>
      <c r="H18" s="5">
        <v>1.7595423165799999</v>
      </c>
      <c r="K18" s="1">
        <v>4</v>
      </c>
      <c r="L18" s="1">
        <f t="shared" si="1"/>
        <v>9</v>
      </c>
      <c r="M18" s="1">
        <f t="shared" si="1"/>
        <v>10</v>
      </c>
      <c r="N18" s="1">
        <f t="shared" si="1"/>
        <v>0</v>
      </c>
      <c r="O18" s="1">
        <f t="shared" si="1"/>
        <v>19</v>
      </c>
    </row>
    <row r="19" spans="1:16" x14ac:dyDescent="0.2">
      <c r="A19" s="1">
        <v>18</v>
      </c>
      <c r="B19" s="1">
        <v>54</v>
      </c>
      <c r="C19" s="1">
        <v>85</v>
      </c>
      <c r="D19" s="1">
        <v>33</v>
      </c>
      <c r="E19" s="1" t="s">
        <v>466</v>
      </c>
      <c r="F19" s="1">
        <v>0</v>
      </c>
      <c r="G19" s="5">
        <v>6.3493606874499999</v>
      </c>
      <c r="H19" s="5">
        <v>2.8472669976299998</v>
      </c>
      <c r="K19" s="1">
        <v>5</v>
      </c>
      <c r="L19" s="1">
        <f t="shared" si="1"/>
        <v>12</v>
      </c>
      <c r="M19" s="1">
        <f t="shared" si="1"/>
        <v>6</v>
      </c>
      <c r="N19" s="1">
        <f t="shared" si="1"/>
        <v>0</v>
      </c>
      <c r="O19" s="1">
        <f t="shared" si="1"/>
        <v>18</v>
      </c>
    </row>
    <row r="20" spans="1:16" x14ac:dyDescent="0.2">
      <c r="A20" s="1">
        <v>19</v>
      </c>
      <c r="B20" s="1">
        <v>55</v>
      </c>
      <c r="C20" s="1">
        <v>86</v>
      </c>
      <c r="D20" s="1">
        <v>34</v>
      </c>
      <c r="E20" s="1" t="s">
        <v>466</v>
      </c>
      <c r="F20" s="1">
        <v>0</v>
      </c>
      <c r="G20" s="5">
        <v>7.5344521372799997</v>
      </c>
      <c r="H20" s="5">
        <v>3.7315649982400001</v>
      </c>
      <c r="K20" t="s">
        <v>475</v>
      </c>
      <c r="L20" s="1">
        <f t="shared" si="1"/>
        <v>39</v>
      </c>
      <c r="M20" s="1">
        <f t="shared" si="1"/>
        <v>22</v>
      </c>
      <c r="N20" s="1">
        <f t="shared" si="1"/>
        <v>0</v>
      </c>
      <c r="O20" s="1">
        <f t="shared" si="1"/>
        <v>61</v>
      </c>
      <c r="P20" s="1">
        <f>SUM(O15:O19)</f>
        <v>42</v>
      </c>
    </row>
    <row r="21" spans="1:16" x14ac:dyDescent="0.2">
      <c r="A21" s="1">
        <v>20</v>
      </c>
      <c r="B21" s="1">
        <v>-1</v>
      </c>
      <c r="C21" s="1">
        <v>0</v>
      </c>
      <c r="D21" s="1">
        <v>0</v>
      </c>
      <c r="F21" s="1">
        <v>4</v>
      </c>
      <c r="G21" s="5">
        <v>1859.4895608700001</v>
      </c>
      <c r="H21" s="5">
        <v>142485.654606</v>
      </c>
    </row>
    <row r="22" spans="1:16" x14ac:dyDescent="0.2">
      <c r="A22" s="1">
        <v>21</v>
      </c>
      <c r="B22" s="1">
        <v>-1</v>
      </c>
      <c r="C22" s="1">
        <v>0</v>
      </c>
      <c r="D22" s="1">
        <v>0</v>
      </c>
      <c r="F22" s="1">
        <v>5</v>
      </c>
      <c r="G22" s="5">
        <v>1318.74361193</v>
      </c>
      <c r="H22" s="5">
        <v>56421.265133200002</v>
      </c>
    </row>
    <row r="23" spans="1:16" x14ac:dyDescent="0.2">
      <c r="A23" s="1">
        <v>22</v>
      </c>
      <c r="B23" s="1">
        <v>-1</v>
      </c>
      <c r="C23" s="1">
        <v>0</v>
      </c>
      <c r="D23" s="1">
        <v>0</v>
      </c>
      <c r="F23" s="1">
        <v>3</v>
      </c>
      <c r="G23" s="5">
        <v>1935.9317329400001</v>
      </c>
      <c r="H23" s="5">
        <v>174070.66558999999</v>
      </c>
    </row>
    <row r="24" spans="1:16" x14ac:dyDescent="0.2">
      <c r="A24" s="1">
        <v>23</v>
      </c>
      <c r="B24" s="1">
        <v>-1</v>
      </c>
      <c r="C24" s="1">
        <v>0</v>
      </c>
      <c r="D24" s="1">
        <v>0</v>
      </c>
      <c r="F24" s="1">
        <v>2</v>
      </c>
      <c r="G24" s="5">
        <v>2323.9824986200001</v>
      </c>
      <c r="H24" s="5">
        <v>224433.108443</v>
      </c>
      <c r="K24" t="s">
        <v>513</v>
      </c>
    </row>
    <row r="25" spans="1:16" x14ac:dyDescent="0.2">
      <c r="A25" s="1">
        <v>24</v>
      </c>
      <c r="B25" s="1">
        <v>-1</v>
      </c>
      <c r="C25" s="1">
        <v>0</v>
      </c>
      <c r="D25" s="1">
        <v>0</v>
      </c>
      <c r="F25" s="1">
        <v>1</v>
      </c>
      <c r="G25" s="5">
        <v>2099.8136206600002</v>
      </c>
      <c r="H25" s="5">
        <v>195519.30729</v>
      </c>
      <c r="K25" t="s">
        <v>476</v>
      </c>
      <c r="L25" t="s">
        <v>465</v>
      </c>
      <c r="M25" t="s">
        <v>466</v>
      </c>
      <c r="O25" t="s">
        <v>475</v>
      </c>
    </row>
    <row r="26" spans="1:16" x14ac:dyDescent="0.2">
      <c r="A26" s="1">
        <v>25</v>
      </c>
      <c r="B26" s="1">
        <v>4</v>
      </c>
      <c r="C26" s="1">
        <v>5</v>
      </c>
      <c r="D26" s="1">
        <v>15</v>
      </c>
      <c r="E26" s="1" t="s">
        <v>465</v>
      </c>
      <c r="F26" s="1">
        <v>5</v>
      </c>
      <c r="G26" s="5">
        <v>25.165789778699999</v>
      </c>
      <c r="H26" s="5">
        <v>36.860954495900003</v>
      </c>
      <c r="K26" s="1" t="s">
        <v>477</v>
      </c>
      <c r="L26" s="1">
        <v>75.55547501401999</v>
      </c>
      <c r="M26" s="1">
        <v>102.903690502169</v>
      </c>
      <c r="N26" s="1">
        <v>0</v>
      </c>
      <c r="O26" s="1">
        <v>178.45916551618899</v>
      </c>
    </row>
    <row r="27" spans="1:16" x14ac:dyDescent="0.2">
      <c r="A27" s="1">
        <v>26</v>
      </c>
      <c r="B27" s="1">
        <v>5</v>
      </c>
      <c r="C27" s="1">
        <v>6</v>
      </c>
      <c r="D27" s="1">
        <v>17</v>
      </c>
      <c r="E27" s="1" t="s">
        <v>465</v>
      </c>
      <c r="F27" s="1">
        <v>5</v>
      </c>
      <c r="G27" s="5">
        <v>56.607695783499999</v>
      </c>
      <c r="H27" s="5">
        <v>154.45453951600001</v>
      </c>
      <c r="K27" s="1">
        <v>1</v>
      </c>
      <c r="L27" s="1">
        <v>0</v>
      </c>
      <c r="M27" s="1">
        <v>0</v>
      </c>
      <c r="N27" s="1">
        <v>195519.30729</v>
      </c>
      <c r="O27" s="1">
        <v>195519.30729</v>
      </c>
    </row>
    <row r="28" spans="1:16" x14ac:dyDescent="0.2">
      <c r="A28" s="1">
        <v>27</v>
      </c>
      <c r="B28" s="1">
        <v>6</v>
      </c>
      <c r="C28" s="1">
        <v>7</v>
      </c>
      <c r="D28" s="1">
        <v>18</v>
      </c>
      <c r="E28" s="1" t="s">
        <v>465</v>
      </c>
      <c r="F28" s="1">
        <v>5</v>
      </c>
      <c r="G28" s="5">
        <v>5.7440135152199998</v>
      </c>
      <c r="H28" s="5">
        <v>1.9340985015400001</v>
      </c>
      <c r="K28" s="1">
        <v>2</v>
      </c>
      <c r="L28" s="1">
        <v>34.134329988859996</v>
      </c>
      <c r="M28" s="1">
        <v>0</v>
      </c>
      <c r="N28" s="1">
        <v>224433.108443</v>
      </c>
      <c r="O28" s="1">
        <v>224467.24277298886</v>
      </c>
    </row>
    <row r="29" spans="1:16" x14ac:dyDescent="0.2">
      <c r="A29" s="1">
        <v>28</v>
      </c>
      <c r="B29" s="1">
        <v>7</v>
      </c>
      <c r="C29" s="1">
        <v>8</v>
      </c>
      <c r="D29" s="1">
        <v>20</v>
      </c>
      <c r="E29" s="1" t="s">
        <v>465</v>
      </c>
      <c r="F29" s="1">
        <v>5</v>
      </c>
      <c r="G29" s="5">
        <v>7.9893312588900001</v>
      </c>
      <c r="H29" s="5">
        <v>3.9341245005499998</v>
      </c>
      <c r="K29" s="1">
        <v>3</v>
      </c>
      <c r="L29" s="1">
        <v>4.6909115006500004</v>
      </c>
      <c r="M29" s="1">
        <v>0</v>
      </c>
      <c r="N29" s="1">
        <v>174070.66558999999</v>
      </c>
      <c r="O29" s="1">
        <v>174075.35650150065</v>
      </c>
    </row>
    <row r="30" spans="1:16" x14ac:dyDescent="0.2">
      <c r="A30" s="1">
        <v>29</v>
      </c>
      <c r="B30" s="1">
        <v>8</v>
      </c>
      <c r="C30" s="1">
        <v>9</v>
      </c>
      <c r="D30" s="1">
        <v>23</v>
      </c>
      <c r="E30" s="1" t="s">
        <v>465</v>
      </c>
      <c r="F30" s="1">
        <v>5</v>
      </c>
      <c r="G30" s="5">
        <v>16.985462497099999</v>
      </c>
      <c r="H30" s="5">
        <v>17.200456503000002</v>
      </c>
      <c r="K30" s="1">
        <v>4</v>
      </c>
      <c r="L30" s="1">
        <v>55.275571013690005</v>
      </c>
      <c r="M30" s="1">
        <v>119.715491639668</v>
      </c>
      <c r="N30" s="1">
        <v>142485.654606</v>
      </c>
      <c r="O30" s="1">
        <v>142660.64566865336</v>
      </c>
    </row>
    <row r="31" spans="1:16" x14ac:dyDescent="0.2">
      <c r="A31" s="1">
        <v>30</v>
      </c>
      <c r="B31" s="1">
        <v>9</v>
      </c>
      <c r="C31" s="1">
        <v>10</v>
      </c>
      <c r="D31" s="1">
        <v>24</v>
      </c>
      <c r="E31" s="1" t="s">
        <v>465</v>
      </c>
      <c r="F31" s="1">
        <v>5</v>
      </c>
      <c r="G31" s="5">
        <v>26.85875879</v>
      </c>
      <c r="H31" s="5">
        <v>24.557812988999999</v>
      </c>
      <c r="K31" s="1">
        <v>5</v>
      </c>
      <c r="L31" s="1">
        <v>462.75276156118002</v>
      </c>
      <c r="M31" s="1">
        <v>53.135109515620002</v>
      </c>
      <c r="N31" s="1">
        <v>56421.265133200002</v>
      </c>
      <c r="O31" s="1">
        <v>56937.153004276799</v>
      </c>
    </row>
    <row r="32" spans="1:16" x14ac:dyDescent="0.2">
      <c r="A32" s="1">
        <v>31</v>
      </c>
      <c r="B32" s="1">
        <v>10</v>
      </c>
      <c r="C32" s="1">
        <v>11</v>
      </c>
      <c r="D32" s="1">
        <v>26</v>
      </c>
      <c r="E32" s="1" t="s">
        <v>465</v>
      </c>
      <c r="F32" s="1">
        <v>5</v>
      </c>
      <c r="G32" s="5">
        <v>5.8933229167999999</v>
      </c>
      <c r="H32" s="5">
        <v>2.3320205025199998</v>
      </c>
      <c r="K32" t="s">
        <v>475</v>
      </c>
      <c r="L32" s="1">
        <v>632.40904907840002</v>
      </c>
      <c r="M32" s="1">
        <v>275.75429165745697</v>
      </c>
      <c r="N32" s="1">
        <v>792930.00106219994</v>
      </c>
      <c r="O32" s="1">
        <v>793838.16440293589</v>
      </c>
      <c r="P32" s="1">
        <v>793659.70523741958</v>
      </c>
    </row>
    <row r="33" spans="1:8" x14ac:dyDescent="0.2">
      <c r="A33" s="1">
        <v>32</v>
      </c>
      <c r="B33" s="1">
        <v>11</v>
      </c>
      <c r="C33" s="1">
        <v>12</v>
      </c>
      <c r="D33" s="1">
        <v>27</v>
      </c>
      <c r="E33" s="1" t="s">
        <v>465</v>
      </c>
      <c r="F33" s="1">
        <v>5</v>
      </c>
      <c r="G33" s="5">
        <v>22.560571387300001</v>
      </c>
      <c r="H33" s="5">
        <v>29.0410259965</v>
      </c>
    </row>
    <row r="34" spans="1:8" x14ac:dyDescent="0.2">
      <c r="A34" s="1">
        <v>33</v>
      </c>
      <c r="B34" s="1">
        <v>12</v>
      </c>
      <c r="C34" s="1">
        <v>13</v>
      </c>
      <c r="D34" s="1">
        <v>28</v>
      </c>
      <c r="E34" s="1" t="s">
        <v>465</v>
      </c>
      <c r="F34" s="1">
        <v>5</v>
      </c>
      <c r="G34" s="5">
        <v>53.4502499026</v>
      </c>
      <c r="H34" s="5">
        <v>91.581202529099997</v>
      </c>
    </row>
    <row r="35" spans="1:8" x14ac:dyDescent="0.2">
      <c r="A35" s="1">
        <v>34</v>
      </c>
      <c r="B35" s="1">
        <v>13</v>
      </c>
      <c r="C35" s="1">
        <v>14</v>
      </c>
      <c r="D35" s="1">
        <v>29</v>
      </c>
      <c r="E35" s="1" t="s">
        <v>465</v>
      </c>
      <c r="F35" s="1">
        <v>5</v>
      </c>
      <c r="G35" s="5">
        <v>5.6001962161199996</v>
      </c>
      <c r="H35" s="5">
        <v>1.8377645032300001</v>
      </c>
    </row>
    <row r="36" spans="1:8" x14ac:dyDescent="0.2">
      <c r="A36" s="1">
        <v>35</v>
      </c>
      <c r="B36" s="1">
        <v>14</v>
      </c>
      <c r="C36" s="1">
        <v>15</v>
      </c>
      <c r="D36" s="1">
        <v>30</v>
      </c>
      <c r="E36" s="1" t="s">
        <v>465</v>
      </c>
      <c r="F36" s="1">
        <v>5</v>
      </c>
      <c r="G36" s="5">
        <v>44.256838346400002</v>
      </c>
      <c r="H36" s="5">
        <v>96.748109520300005</v>
      </c>
    </row>
    <row r="37" spans="1:8" x14ac:dyDescent="0.2">
      <c r="A37" s="1">
        <v>36</v>
      </c>
      <c r="B37" s="1">
        <v>15</v>
      </c>
      <c r="C37" s="1">
        <v>16</v>
      </c>
      <c r="D37" s="1">
        <v>32</v>
      </c>
      <c r="E37" s="1" t="s">
        <v>465</v>
      </c>
      <c r="F37" s="1">
        <v>5</v>
      </c>
      <c r="G37" s="5">
        <v>6.2403936712199997</v>
      </c>
      <c r="H37" s="5">
        <v>2.27065200354</v>
      </c>
    </row>
    <row r="38" spans="1:8" x14ac:dyDescent="0.2">
      <c r="A38" s="1">
        <v>37</v>
      </c>
      <c r="B38" s="1">
        <v>22</v>
      </c>
      <c r="C38" s="1">
        <v>23</v>
      </c>
      <c r="D38" s="1">
        <v>44</v>
      </c>
      <c r="E38" s="1" t="s">
        <v>465</v>
      </c>
      <c r="F38" s="1">
        <v>4</v>
      </c>
      <c r="G38" s="5">
        <v>16.508204138499998</v>
      </c>
      <c r="H38" s="5">
        <v>15.8829765006</v>
      </c>
    </row>
    <row r="39" spans="1:8" x14ac:dyDescent="0.2">
      <c r="A39" s="1">
        <v>38</v>
      </c>
      <c r="B39" s="1">
        <v>23</v>
      </c>
      <c r="C39" s="1">
        <v>24</v>
      </c>
      <c r="D39" s="1">
        <v>45</v>
      </c>
      <c r="E39" s="1" t="s">
        <v>465</v>
      </c>
      <c r="F39" s="1">
        <v>4</v>
      </c>
      <c r="G39" s="5">
        <v>7.4905494706300004</v>
      </c>
      <c r="H39" s="5">
        <v>3.7950235008200002</v>
      </c>
    </row>
    <row r="40" spans="1:8" x14ac:dyDescent="0.2">
      <c r="A40" s="1">
        <v>39</v>
      </c>
      <c r="B40" s="1">
        <v>24</v>
      </c>
      <c r="C40" s="1">
        <v>25</v>
      </c>
      <c r="D40" s="1">
        <v>46</v>
      </c>
      <c r="E40" s="1" t="s">
        <v>465</v>
      </c>
      <c r="F40" s="1">
        <v>4</v>
      </c>
      <c r="G40" s="5">
        <v>6.3763679456100002</v>
      </c>
      <c r="H40" s="5">
        <v>2.6560689988699999</v>
      </c>
    </row>
    <row r="41" spans="1:8" x14ac:dyDescent="0.2">
      <c r="A41" s="1">
        <v>40</v>
      </c>
      <c r="B41" s="1">
        <v>25</v>
      </c>
      <c r="C41" s="1">
        <v>26</v>
      </c>
      <c r="D41" s="1">
        <v>47</v>
      </c>
      <c r="E41" s="1" t="s">
        <v>465</v>
      </c>
      <c r="F41" s="1">
        <v>4</v>
      </c>
      <c r="G41" s="5">
        <v>13.8639957623</v>
      </c>
      <c r="H41" s="5">
        <v>13.310562001499999</v>
      </c>
    </row>
    <row r="42" spans="1:8" x14ac:dyDescent="0.2">
      <c r="A42" s="1">
        <v>41</v>
      </c>
      <c r="B42" s="1">
        <v>26</v>
      </c>
      <c r="C42" s="1">
        <v>27</v>
      </c>
      <c r="D42" s="1">
        <v>48</v>
      </c>
      <c r="E42" s="1" t="s">
        <v>465</v>
      </c>
      <c r="F42" s="1">
        <v>4</v>
      </c>
      <c r="G42" s="5">
        <v>4.88852268664</v>
      </c>
      <c r="H42" s="5">
        <v>1.5544864995800001</v>
      </c>
    </row>
    <row r="43" spans="1:8" x14ac:dyDescent="0.2">
      <c r="A43" s="1">
        <v>42</v>
      </c>
      <c r="B43" s="1">
        <v>27</v>
      </c>
      <c r="C43" s="1">
        <v>28</v>
      </c>
      <c r="D43" s="1">
        <v>49</v>
      </c>
      <c r="E43" s="1" t="s">
        <v>465</v>
      </c>
      <c r="F43" s="1">
        <v>4</v>
      </c>
      <c r="G43" s="5">
        <v>11.5584357798</v>
      </c>
      <c r="H43" s="5">
        <v>8.9362535037199997</v>
      </c>
    </row>
    <row r="44" spans="1:8" x14ac:dyDescent="0.2">
      <c r="A44" s="1">
        <v>43</v>
      </c>
      <c r="B44" s="1">
        <v>28</v>
      </c>
      <c r="C44" s="1">
        <v>29</v>
      </c>
      <c r="D44" s="1">
        <v>50</v>
      </c>
      <c r="E44" s="1" t="s">
        <v>465</v>
      </c>
      <c r="F44" s="1">
        <v>4</v>
      </c>
      <c r="G44" s="5">
        <v>6.8471152951500001</v>
      </c>
      <c r="H44" s="5">
        <v>2.9337184995499999</v>
      </c>
    </row>
    <row r="45" spans="1:8" x14ac:dyDescent="0.2">
      <c r="A45" s="1">
        <v>44</v>
      </c>
      <c r="B45" s="1">
        <v>29</v>
      </c>
      <c r="C45" s="1">
        <v>30</v>
      </c>
      <c r="D45" s="1">
        <v>51</v>
      </c>
      <c r="E45" s="1" t="s">
        <v>465</v>
      </c>
      <c r="F45" s="1">
        <v>4</v>
      </c>
      <c r="G45" s="5">
        <v>9.8755862865499999</v>
      </c>
      <c r="H45" s="5">
        <v>5.1572880087000001</v>
      </c>
    </row>
    <row r="46" spans="1:8" x14ac:dyDescent="0.2">
      <c r="A46" s="1">
        <v>45</v>
      </c>
      <c r="B46" s="1">
        <v>30</v>
      </c>
      <c r="C46" s="1">
        <v>31</v>
      </c>
      <c r="D46" s="1">
        <v>52</v>
      </c>
      <c r="E46" s="1" t="s">
        <v>465</v>
      </c>
      <c r="F46" s="1">
        <v>4</v>
      </c>
      <c r="G46" s="5">
        <v>3.9417130417399999</v>
      </c>
      <c r="H46" s="5">
        <v>1.0491935003499999</v>
      </c>
    </row>
    <row r="47" spans="1:8" x14ac:dyDescent="0.2">
      <c r="A47" s="1">
        <v>46</v>
      </c>
      <c r="B47" s="1">
        <v>31</v>
      </c>
      <c r="C47" s="1">
        <v>42</v>
      </c>
      <c r="D47" s="1">
        <v>63</v>
      </c>
      <c r="E47" s="1" t="s">
        <v>465</v>
      </c>
      <c r="F47" s="1">
        <v>3</v>
      </c>
      <c r="G47" s="5">
        <v>8.1641757977600005</v>
      </c>
      <c r="H47" s="5">
        <v>4.6909115006500004</v>
      </c>
    </row>
    <row r="48" spans="1:8" x14ac:dyDescent="0.2">
      <c r="A48" s="1">
        <v>47</v>
      </c>
      <c r="B48" s="1">
        <v>34</v>
      </c>
      <c r="C48" s="1">
        <v>64</v>
      </c>
      <c r="D48" s="1">
        <v>85</v>
      </c>
      <c r="E48" s="1" t="s">
        <v>465</v>
      </c>
      <c r="F48" s="1">
        <v>2</v>
      </c>
      <c r="G48" s="5">
        <v>10.4413237877</v>
      </c>
      <c r="H48" s="5">
        <v>7.1597135023599998</v>
      </c>
    </row>
    <row r="49" spans="1:8" x14ac:dyDescent="0.2">
      <c r="A49" s="1">
        <v>48</v>
      </c>
      <c r="B49" s="1">
        <v>35</v>
      </c>
      <c r="C49" s="1">
        <v>65</v>
      </c>
      <c r="D49" s="1">
        <v>86</v>
      </c>
      <c r="E49" s="1" t="s">
        <v>465</v>
      </c>
      <c r="F49" s="1">
        <v>2</v>
      </c>
      <c r="G49" s="5">
        <v>12.1628401119</v>
      </c>
      <c r="H49" s="5">
        <v>9.9124879934199992</v>
      </c>
    </row>
    <row r="50" spans="1:8" x14ac:dyDescent="0.2">
      <c r="A50" s="1">
        <v>49</v>
      </c>
      <c r="B50" s="1">
        <v>36</v>
      </c>
      <c r="C50" s="1">
        <v>66</v>
      </c>
      <c r="D50" s="1">
        <v>87</v>
      </c>
      <c r="E50" s="1" t="s">
        <v>465</v>
      </c>
      <c r="F50" s="1">
        <v>2</v>
      </c>
      <c r="G50" s="5">
        <v>16.176251976100001</v>
      </c>
      <c r="H50" s="5">
        <v>15.225611495600001</v>
      </c>
    </row>
    <row r="51" spans="1:8" x14ac:dyDescent="0.2">
      <c r="A51" s="1">
        <v>50</v>
      </c>
      <c r="B51" s="1">
        <v>37</v>
      </c>
      <c r="C51" s="1">
        <v>67</v>
      </c>
      <c r="D51" s="1">
        <v>88</v>
      </c>
      <c r="E51" s="1" t="s">
        <v>465</v>
      </c>
      <c r="F51" s="1">
        <v>2</v>
      </c>
      <c r="G51" s="5">
        <v>5.4046235986499997</v>
      </c>
      <c r="H51" s="5">
        <v>1.83651699748</v>
      </c>
    </row>
    <row r="52" spans="1:8" x14ac:dyDescent="0.2">
      <c r="A52" s="1">
        <v>51</v>
      </c>
      <c r="B52" s="1">
        <v>39</v>
      </c>
      <c r="C52" s="1">
        <v>69</v>
      </c>
      <c r="D52" s="1">
        <v>1</v>
      </c>
      <c r="E52" s="1" t="s">
        <v>466</v>
      </c>
      <c r="F52" s="1">
        <v>4</v>
      </c>
      <c r="G52" s="5">
        <v>3.5518372193699999</v>
      </c>
      <c r="H52" s="5">
        <v>0.55365700053800004</v>
      </c>
    </row>
    <row r="53" spans="1:8" x14ac:dyDescent="0.2">
      <c r="A53" s="1">
        <v>52</v>
      </c>
      <c r="B53" s="1">
        <v>40</v>
      </c>
      <c r="C53" s="1">
        <v>70</v>
      </c>
      <c r="D53" s="1">
        <v>2</v>
      </c>
      <c r="E53" s="1" t="s">
        <v>466</v>
      </c>
      <c r="F53" s="1">
        <v>4</v>
      </c>
      <c r="G53" s="5">
        <v>6.5489359503599998</v>
      </c>
      <c r="H53" s="5">
        <v>2.6768714988800002</v>
      </c>
    </row>
    <row r="54" spans="1:8" x14ac:dyDescent="0.2">
      <c r="A54" s="1">
        <v>53</v>
      </c>
      <c r="B54" s="1">
        <v>41</v>
      </c>
      <c r="C54" s="1">
        <v>71</v>
      </c>
      <c r="D54" s="1">
        <v>3</v>
      </c>
      <c r="E54" s="1" t="s">
        <v>466</v>
      </c>
      <c r="F54" s="1">
        <v>4</v>
      </c>
      <c r="G54" s="5">
        <v>45.461268977400003</v>
      </c>
      <c r="H54" s="5">
        <v>50.508996010300002</v>
      </c>
    </row>
    <row r="55" spans="1:8" x14ac:dyDescent="0.2">
      <c r="A55" s="1">
        <v>54</v>
      </c>
      <c r="B55" s="1">
        <v>42</v>
      </c>
      <c r="C55" s="1">
        <v>72</v>
      </c>
      <c r="D55" s="1">
        <v>4</v>
      </c>
      <c r="E55" s="1" t="s">
        <v>466</v>
      </c>
      <c r="F55" s="1">
        <v>4</v>
      </c>
      <c r="G55" s="5">
        <v>7.8467196012800002</v>
      </c>
      <c r="H55" s="5">
        <v>2.1151490097900001</v>
      </c>
    </row>
    <row r="56" spans="1:8" x14ac:dyDescent="0.2">
      <c r="A56" s="1">
        <v>55</v>
      </c>
      <c r="B56" s="1">
        <v>43</v>
      </c>
      <c r="C56" s="1">
        <v>73</v>
      </c>
      <c r="D56" s="1">
        <v>6</v>
      </c>
      <c r="E56" s="1" t="s">
        <v>466</v>
      </c>
      <c r="F56" s="1">
        <v>4</v>
      </c>
      <c r="G56" s="5">
        <v>33.595840845600002</v>
      </c>
      <c r="H56" s="5">
        <v>32.901338008800003</v>
      </c>
    </row>
    <row r="57" spans="1:8" x14ac:dyDescent="0.2">
      <c r="A57" s="1">
        <v>56</v>
      </c>
      <c r="B57" s="1">
        <v>44</v>
      </c>
      <c r="C57" s="1">
        <v>74</v>
      </c>
      <c r="D57" s="1">
        <v>5</v>
      </c>
      <c r="E57" s="1" t="s">
        <v>466</v>
      </c>
      <c r="F57" s="1">
        <v>4</v>
      </c>
      <c r="G57" s="5">
        <v>5.6059821516300001</v>
      </c>
      <c r="H57" s="5">
        <v>1.5248490000699999</v>
      </c>
    </row>
    <row r="58" spans="1:8" x14ac:dyDescent="0.2">
      <c r="A58" s="1">
        <v>57</v>
      </c>
      <c r="B58" s="1">
        <v>45</v>
      </c>
      <c r="C58" s="1">
        <v>75</v>
      </c>
      <c r="D58" s="1">
        <v>7</v>
      </c>
      <c r="E58" s="1" t="s">
        <v>466</v>
      </c>
      <c r="F58" s="1">
        <v>4</v>
      </c>
      <c r="G58" s="5">
        <v>14.7806520811</v>
      </c>
      <c r="H58" s="5">
        <v>6.3407631166799998</v>
      </c>
    </row>
    <row r="59" spans="1:8" x14ac:dyDescent="0.2">
      <c r="A59" s="1">
        <v>58</v>
      </c>
      <c r="B59" s="1">
        <v>48</v>
      </c>
      <c r="C59" s="1">
        <v>79</v>
      </c>
      <c r="D59" s="1">
        <v>16</v>
      </c>
      <c r="E59" s="1" t="s">
        <v>466</v>
      </c>
      <c r="F59" s="1">
        <v>5</v>
      </c>
      <c r="G59" s="5">
        <v>15.691711322</v>
      </c>
      <c r="H59" s="5">
        <v>13.661872495700001</v>
      </c>
    </row>
    <row r="60" spans="1:8" x14ac:dyDescent="0.2">
      <c r="A60" s="1">
        <v>59</v>
      </c>
      <c r="B60" s="1">
        <v>49</v>
      </c>
      <c r="C60" s="1">
        <v>80</v>
      </c>
      <c r="D60" s="1">
        <v>19</v>
      </c>
      <c r="E60" s="1" t="s">
        <v>466</v>
      </c>
      <c r="F60" s="1">
        <v>5</v>
      </c>
      <c r="G60" s="5">
        <v>13.2484111461</v>
      </c>
      <c r="H60" s="5">
        <v>10.928931497300001</v>
      </c>
    </row>
    <row r="61" spans="1:8" x14ac:dyDescent="0.2">
      <c r="A61" s="1">
        <v>60</v>
      </c>
      <c r="B61" s="1">
        <v>50</v>
      </c>
      <c r="C61" s="1">
        <v>81</v>
      </c>
      <c r="D61" s="1">
        <v>21</v>
      </c>
      <c r="E61" s="1" t="s">
        <v>466</v>
      </c>
      <c r="F61" s="1">
        <v>5</v>
      </c>
      <c r="G61" s="5">
        <v>9.7693496288400006</v>
      </c>
      <c r="H61" s="5">
        <v>6.3380749954500004</v>
      </c>
    </row>
    <row r="62" spans="1:8" x14ac:dyDescent="0.2">
      <c r="A62" s="1">
        <v>61</v>
      </c>
      <c r="B62" s="1">
        <v>51</v>
      </c>
      <c r="C62" s="1">
        <v>82</v>
      </c>
      <c r="D62" s="1">
        <v>22</v>
      </c>
      <c r="E62" s="1" t="s">
        <v>466</v>
      </c>
      <c r="F62" s="1">
        <v>5</v>
      </c>
      <c r="G62" s="5">
        <v>6.9665097797</v>
      </c>
      <c r="H62" s="5">
        <v>2.5358035348799999</v>
      </c>
    </row>
    <row r="63" spans="1:8" x14ac:dyDescent="0.2">
      <c r="A63" s="1">
        <v>62</v>
      </c>
      <c r="B63" s="1">
        <v>52</v>
      </c>
      <c r="C63" s="1">
        <v>83</v>
      </c>
      <c r="D63" s="1">
        <v>25</v>
      </c>
      <c r="E63" s="1" t="s">
        <v>466</v>
      </c>
      <c r="F63" s="1">
        <v>5</v>
      </c>
      <c r="G63" s="5">
        <v>7.28498406809</v>
      </c>
      <c r="H63" s="5">
        <v>3.48036699739</v>
      </c>
    </row>
    <row r="64" spans="1:8" x14ac:dyDescent="0.2">
      <c r="A64" s="1">
        <v>63</v>
      </c>
      <c r="B64" s="1">
        <v>53</v>
      </c>
      <c r="C64" s="1">
        <v>84</v>
      </c>
      <c r="D64" s="1">
        <v>31</v>
      </c>
      <c r="E64" s="1" t="s">
        <v>466</v>
      </c>
      <c r="F64" s="1">
        <v>5</v>
      </c>
      <c r="G64" s="5">
        <v>17.064638356100001</v>
      </c>
      <c r="H64" s="5">
        <v>16.1900599949</v>
      </c>
    </row>
    <row r="65" spans="1:8" x14ac:dyDescent="0.2">
      <c r="A65" s="1">
        <v>64</v>
      </c>
      <c r="B65" s="1">
        <v>56</v>
      </c>
      <c r="C65" s="1">
        <v>87</v>
      </c>
      <c r="D65" s="1">
        <v>41</v>
      </c>
      <c r="E65" s="1" t="s">
        <v>466</v>
      </c>
      <c r="F65" s="1">
        <v>4</v>
      </c>
      <c r="G65" s="5">
        <v>15.882123371</v>
      </c>
      <c r="H65" s="5">
        <v>14.6251225029</v>
      </c>
    </row>
    <row r="66" spans="1:8" x14ac:dyDescent="0.2">
      <c r="A66" s="1">
        <v>65</v>
      </c>
      <c r="B66" s="1">
        <v>57</v>
      </c>
      <c r="C66" s="1">
        <v>88</v>
      </c>
      <c r="D66" s="1">
        <v>42</v>
      </c>
      <c r="E66" s="1" t="s">
        <v>466</v>
      </c>
      <c r="F66" s="1">
        <v>4</v>
      </c>
      <c r="G66" s="5">
        <v>6.84298263159</v>
      </c>
      <c r="H66" s="5">
        <v>3.11921699547</v>
      </c>
    </row>
    <row r="67" spans="1:8" x14ac:dyDescent="0.2">
      <c r="A67" s="1">
        <v>66</v>
      </c>
      <c r="B67" s="1">
        <v>58</v>
      </c>
      <c r="C67" s="1">
        <v>89</v>
      </c>
      <c r="D67" s="1">
        <v>43</v>
      </c>
      <c r="E67" s="1" t="s">
        <v>466</v>
      </c>
      <c r="F67" s="1">
        <v>4</v>
      </c>
      <c r="G67" s="5">
        <v>10.157481410300001</v>
      </c>
      <c r="H67" s="5">
        <v>5.3495284962399996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workbookViewId="0">
      <selection activeCell="I44" sqref="I44"/>
    </sheetView>
  </sheetViews>
  <sheetFormatPr defaultRowHeight="12" x14ac:dyDescent="0.2"/>
  <cols>
    <col min="1" max="4" width="9.7109375" style="1" customWidth="1"/>
    <col min="5" max="5" width="10.7109375" style="1" customWidth="1"/>
    <col min="6" max="6" width="9" style="1" customWidth="1"/>
    <col min="7" max="8" width="12.7109375" style="5" customWidth="1"/>
    <col min="11" max="11" width="13.42578125" customWidth="1"/>
    <col min="12" max="12" width="13.140625" bestFit="1" customWidth="1"/>
    <col min="13" max="13" width="8.28515625" customWidth="1"/>
    <col min="14" max="14" width="5.5703125" customWidth="1"/>
    <col min="15" max="15" width="9" customWidth="1"/>
  </cols>
  <sheetData>
    <row r="1" spans="1:15" x14ac:dyDescent="0.2">
      <c r="A1" s="1" t="s">
        <v>0</v>
      </c>
      <c r="B1" s="1" t="s">
        <v>464</v>
      </c>
      <c r="C1" s="1" t="s">
        <v>469</v>
      </c>
      <c r="D1" s="1" t="s">
        <v>468</v>
      </c>
      <c r="E1" s="1" t="s">
        <v>467</v>
      </c>
      <c r="F1" s="1" t="s">
        <v>9</v>
      </c>
      <c r="G1" s="5" t="s">
        <v>463</v>
      </c>
      <c r="H1" s="5" t="s">
        <v>462</v>
      </c>
    </row>
    <row r="2" spans="1:15" x14ac:dyDescent="0.2">
      <c r="A2" s="1">
        <v>1</v>
      </c>
      <c r="B2" s="1">
        <v>0</v>
      </c>
      <c r="C2" s="1">
        <v>217</v>
      </c>
      <c r="D2" s="1">
        <v>17</v>
      </c>
      <c r="E2" s="1" t="s">
        <v>466</v>
      </c>
      <c r="F2" s="1">
        <v>0</v>
      </c>
      <c r="G2" s="5">
        <v>12.3534738025</v>
      </c>
      <c r="H2" s="5">
        <v>4.6540400040399996</v>
      </c>
      <c r="K2" s="2" t="s">
        <v>512</v>
      </c>
      <c r="L2" s="2" t="s">
        <v>472</v>
      </c>
    </row>
    <row r="3" spans="1:15" x14ac:dyDescent="0.2">
      <c r="A3" s="1">
        <v>2</v>
      </c>
      <c r="B3" s="1">
        <v>1</v>
      </c>
      <c r="C3" s="1">
        <v>218</v>
      </c>
      <c r="D3" s="1">
        <v>18</v>
      </c>
      <c r="E3" s="1" t="s">
        <v>466</v>
      </c>
      <c r="F3" s="1">
        <v>0</v>
      </c>
      <c r="G3" s="5">
        <v>6.6329233794600002</v>
      </c>
      <c r="H3" s="5">
        <v>2.40072549928</v>
      </c>
      <c r="K3" s="2" t="s">
        <v>470</v>
      </c>
      <c r="L3" t="s">
        <v>465</v>
      </c>
      <c r="M3" t="s">
        <v>466</v>
      </c>
      <c r="N3" t="s">
        <v>473</v>
      </c>
      <c r="O3" t="s">
        <v>471</v>
      </c>
    </row>
    <row r="4" spans="1:15" x14ac:dyDescent="0.2">
      <c r="A4" s="1">
        <v>3</v>
      </c>
      <c r="B4" s="1">
        <v>2</v>
      </c>
      <c r="C4" s="1">
        <v>219</v>
      </c>
      <c r="D4" s="1">
        <v>19</v>
      </c>
      <c r="E4" s="1" t="s">
        <v>466</v>
      </c>
      <c r="F4" s="1">
        <v>0</v>
      </c>
      <c r="G4" s="5">
        <v>31.995651844899999</v>
      </c>
      <c r="H4" s="5">
        <v>54.679124493800003</v>
      </c>
      <c r="K4" s="3">
        <v>0</v>
      </c>
      <c r="L4" s="4">
        <v>20</v>
      </c>
      <c r="M4" s="4">
        <v>13</v>
      </c>
      <c r="N4" s="4"/>
      <c r="O4" s="4">
        <v>33</v>
      </c>
    </row>
    <row r="5" spans="1:15" x14ac:dyDescent="0.2">
      <c r="A5" s="1">
        <v>4</v>
      </c>
      <c r="B5" s="1">
        <v>3</v>
      </c>
      <c r="C5" s="1">
        <v>220</v>
      </c>
      <c r="D5" s="1">
        <v>20</v>
      </c>
      <c r="E5" s="1" t="s">
        <v>466</v>
      </c>
      <c r="F5" s="1">
        <v>0</v>
      </c>
      <c r="G5" s="5">
        <v>33.299413614099997</v>
      </c>
      <c r="H5" s="5">
        <v>25.239502519999998</v>
      </c>
      <c r="K5" s="3">
        <v>1</v>
      </c>
      <c r="L5" s="4"/>
      <c r="M5" s="4"/>
      <c r="N5" s="4"/>
      <c r="O5" s="4"/>
    </row>
    <row r="6" spans="1:15" x14ac:dyDescent="0.2">
      <c r="A6" s="1">
        <v>5</v>
      </c>
      <c r="B6" s="1">
        <v>4</v>
      </c>
      <c r="C6" s="1">
        <v>221</v>
      </c>
      <c r="D6" s="1">
        <v>21</v>
      </c>
      <c r="E6" s="1" t="s">
        <v>466</v>
      </c>
      <c r="F6" s="1">
        <v>0</v>
      </c>
      <c r="G6" s="5">
        <v>9.0419447214899993</v>
      </c>
      <c r="H6" s="5">
        <v>3.5445290000399998</v>
      </c>
      <c r="K6" s="3">
        <v>2</v>
      </c>
      <c r="L6" s="4"/>
      <c r="M6" s="4"/>
      <c r="N6" s="4"/>
      <c r="O6" s="4"/>
    </row>
    <row r="7" spans="1:15" x14ac:dyDescent="0.2">
      <c r="A7" s="1">
        <v>6</v>
      </c>
      <c r="B7" s="1">
        <v>5</v>
      </c>
      <c r="C7" s="1">
        <v>222</v>
      </c>
      <c r="D7" s="1">
        <v>22</v>
      </c>
      <c r="E7" s="1" t="s">
        <v>466</v>
      </c>
      <c r="F7" s="1">
        <v>0</v>
      </c>
      <c r="G7" s="5">
        <v>17.6795945653</v>
      </c>
      <c r="H7" s="5">
        <v>9.1097325044099993</v>
      </c>
      <c r="K7" s="3">
        <v>3</v>
      </c>
      <c r="L7" s="4"/>
      <c r="M7" s="4"/>
      <c r="N7" s="4"/>
      <c r="O7" s="4"/>
    </row>
    <row r="8" spans="1:15" x14ac:dyDescent="0.2">
      <c r="A8" s="1">
        <v>7</v>
      </c>
      <c r="B8" s="1">
        <v>6</v>
      </c>
      <c r="C8" s="1">
        <v>223</v>
      </c>
      <c r="D8" s="1">
        <v>23</v>
      </c>
      <c r="E8" s="1" t="s">
        <v>466</v>
      </c>
      <c r="F8" s="1">
        <v>0</v>
      </c>
      <c r="G8" s="5">
        <v>27.2098504808</v>
      </c>
      <c r="H8" s="5">
        <v>13.506752996399999</v>
      </c>
      <c r="K8" s="3">
        <v>4</v>
      </c>
      <c r="L8" s="4">
        <v>18</v>
      </c>
      <c r="M8" s="4">
        <v>10</v>
      </c>
      <c r="N8" s="4"/>
      <c r="O8" s="4">
        <v>28</v>
      </c>
    </row>
    <row r="9" spans="1:15" x14ac:dyDescent="0.2">
      <c r="A9" s="1">
        <v>8</v>
      </c>
      <c r="B9" s="1">
        <v>7</v>
      </c>
      <c r="C9" s="1">
        <v>224</v>
      </c>
      <c r="D9" s="1">
        <v>28</v>
      </c>
      <c r="E9" s="1" t="s">
        <v>466</v>
      </c>
      <c r="F9" s="1">
        <v>0</v>
      </c>
      <c r="G9" s="5">
        <v>46.429568191800001</v>
      </c>
      <c r="H9" s="5">
        <v>127.922344779</v>
      </c>
      <c r="K9" s="3">
        <v>5</v>
      </c>
      <c r="L9" s="4">
        <v>29</v>
      </c>
      <c r="M9" s="4">
        <v>12</v>
      </c>
      <c r="N9" s="4"/>
      <c r="O9" s="4">
        <v>41</v>
      </c>
    </row>
    <row r="10" spans="1:15" x14ac:dyDescent="0.2">
      <c r="A10" s="1">
        <v>9</v>
      </c>
      <c r="B10" s="1">
        <v>21</v>
      </c>
      <c r="C10" s="1">
        <v>244</v>
      </c>
      <c r="D10" s="1">
        <v>10</v>
      </c>
      <c r="E10" s="1" t="s">
        <v>466</v>
      </c>
      <c r="F10" s="1">
        <v>0</v>
      </c>
      <c r="G10" s="5">
        <v>3.3793763711499998</v>
      </c>
      <c r="H10" s="5">
        <v>0.50169983092600001</v>
      </c>
      <c r="K10" s="3" t="s">
        <v>471</v>
      </c>
      <c r="L10" s="4">
        <v>67</v>
      </c>
      <c r="M10" s="4">
        <v>35</v>
      </c>
      <c r="N10" s="4"/>
      <c r="O10" s="4">
        <v>102</v>
      </c>
    </row>
    <row r="11" spans="1:15" x14ac:dyDescent="0.2">
      <c r="A11" s="1">
        <v>10</v>
      </c>
      <c r="B11" s="1">
        <v>22</v>
      </c>
      <c r="C11" s="1">
        <v>245</v>
      </c>
      <c r="D11" s="1">
        <v>14</v>
      </c>
      <c r="E11" s="1" t="s">
        <v>466</v>
      </c>
      <c r="F11" s="1">
        <v>0</v>
      </c>
      <c r="G11" s="5">
        <v>5.3908008794900004</v>
      </c>
      <c r="H11" s="5">
        <v>1.64393549993</v>
      </c>
    </row>
    <row r="12" spans="1:15" x14ac:dyDescent="0.2">
      <c r="A12" s="1">
        <v>11</v>
      </c>
      <c r="B12" s="1">
        <v>23</v>
      </c>
      <c r="C12" s="1">
        <v>246</v>
      </c>
      <c r="D12" s="1">
        <v>15</v>
      </c>
      <c r="E12" s="1" t="s">
        <v>466</v>
      </c>
      <c r="F12" s="1">
        <v>0</v>
      </c>
      <c r="G12" s="5">
        <v>98.280504092800001</v>
      </c>
      <c r="H12" s="5">
        <v>255.52697098799999</v>
      </c>
      <c r="K12" t="s">
        <v>485</v>
      </c>
    </row>
    <row r="13" spans="1:15" x14ac:dyDescent="0.2">
      <c r="A13" s="1">
        <v>12</v>
      </c>
      <c r="B13" s="1">
        <v>24</v>
      </c>
      <c r="C13" s="1">
        <v>264</v>
      </c>
      <c r="D13" s="1">
        <v>74</v>
      </c>
      <c r="E13" s="1" t="s">
        <v>466</v>
      </c>
      <c r="F13" s="1">
        <v>0</v>
      </c>
      <c r="G13" s="5">
        <v>13.264170484799999</v>
      </c>
      <c r="H13" s="5">
        <v>9.7989919962599998</v>
      </c>
      <c r="K13" t="s">
        <v>476</v>
      </c>
      <c r="L13" t="s">
        <v>465</v>
      </c>
      <c r="M13" t="s">
        <v>466</v>
      </c>
      <c r="O13" t="s">
        <v>475</v>
      </c>
    </row>
    <row r="14" spans="1:15" x14ac:dyDescent="0.2">
      <c r="A14" s="1">
        <v>13</v>
      </c>
      <c r="B14" s="1">
        <v>28</v>
      </c>
      <c r="C14" s="1">
        <v>269</v>
      </c>
      <c r="D14" s="1">
        <v>91</v>
      </c>
      <c r="E14" s="1" t="s">
        <v>466</v>
      </c>
      <c r="F14" s="1">
        <v>0</v>
      </c>
      <c r="G14" s="5">
        <v>10.0040263065</v>
      </c>
      <c r="H14" s="5">
        <v>6.52890399156</v>
      </c>
      <c r="K14" s="1" t="s">
        <v>477</v>
      </c>
      <c r="L14" s="1">
        <f>L4</f>
        <v>20</v>
      </c>
      <c r="M14" s="1">
        <f t="shared" ref="M14:O14" si="0">M4</f>
        <v>13</v>
      </c>
      <c r="N14" s="1">
        <f t="shared" si="0"/>
        <v>0</v>
      </c>
      <c r="O14" s="1">
        <f t="shared" si="0"/>
        <v>33</v>
      </c>
    </row>
    <row r="15" spans="1:15" x14ac:dyDescent="0.2">
      <c r="A15" s="1">
        <v>14</v>
      </c>
      <c r="B15" s="1">
        <v>35</v>
      </c>
      <c r="C15" s="1">
        <v>276</v>
      </c>
      <c r="D15" s="1">
        <v>11</v>
      </c>
      <c r="E15" s="1" t="s">
        <v>465</v>
      </c>
      <c r="F15" s="1">
        <v>0</v>
      </c>
      <c r="G15" s="5">
        <v>5.7431555044699998</v>
      </c>
      <c r="H15" s="5">
        <v>1.163162499</v>
      </c>
      <c r="K15" s="1">
        <v>1</v>
      </c>
      <c r="L15" s="1">
        <f t="shared" ref="L15:O20" si="1">L5</f>
        <v>0</v>
      </c>
      <c r="M15" s="1">
        <f t="shared" si="1"/>
        <v>0</v>
      </c>
      <c r="N15" s="1">
        <f t="shared" si="1"/>
        <v>0</v>
      </c>
      <c r="O15" s="1">
        <f t="shared" si="1"/>
        <v>0</v>
      </c>
    </row>
    <row r="16" spans="1:15" x14ac:dyDescent="0.2">
      <c r="A16" s="1">
        <v>15</v>
      </c>
      <c r="B16" s="1">
        <v>36</v>
      </c>
      <c r="C16" s="1">
        <v>277</v>
      </c>
      <c r="D16" s="1">
        <v>12</v>
      </c>
      <c r="E16" s="1" t="s">
        <v>465</v>
      </c>
      <c r="F16" s="1">
        <v>0</v>
      </c>
      <c r="G16" s="5">
        <v>4.2661681035900001</v>
      </c>
      <c r="H16" s="5">
        <v>0.83715099809000004</v>
      </c>
      <c r="K16" s="1">
        <v>2</v>
      </c>
      <c r="L16" s="1">
        <f t="shared" si="1"/>
        <v>0</v>
      </c>
      <c r="M16" s="1">
        <f t="shared" si="1"/>
        <v>0</v>
      </c>
      <c r="N16" s="1">
        <f t="shared" si="1"/>
        <v>0</v>
      </c>
      <c r="O16" s="1">
        <f t="shared" si="1"/>
        <v>0</v>
      </c>
    </row>
    <row r="17" spans="1:16" x14ac:dyDescent="0.2">
      <c r="A17" s="1">
        <v>16</v>
      </c>
      <c r="B17" s="1">
        <v>37</v>
      </c>
      <c r="C17" s="1">
        <v>278</v>
      </c>
      <c r="D17" s="1">
        <v>13</v>
      </c>
      <c r="E17" s="1" t="s">
        <v>465</v>
      </c>
      <c r="F17" s="1">
        <v>0</v>
      </c>
      <c r="G17" s="5">
        <v>6.1112796662999997</v>
      </c>
      <c r="H17" s="5">
        <v>1.6373804991900001</v>
      </c>
      <c r="K17" s="1">
        <v>3</v>
      </c>
      <c r="L17" s="1">
        <f t="shared" si="1"/>
        <v>0</v>
      </c>
      <c r="M17" s="1">
        <f t="shared" si="1"/>
        <v>0</v>
      </c>
      <c r="N17" s="1">
        <f t="shared" si="1"/>
        <v>0</v>
      </c>
      <c r="O17" s="1">
        <f t="shared" si="1"/>
        <v>0</v>
      </c>
    </row>
    <row r="18" spans="1:16" x14ac:dyDescent="0.2">
      <c r="A18" s="1">
        <v>17</v>
      </c>
      <c r="B18" s="1">
        <v>38</v>
      </c>
      <c r="C18" s="1">
        <v>279</v>
      </c>
      <c r="D18" s="1">
        <v>16</v>
      </c>
      <c r="E18" s="1" t="s">
        <v>465</v>
      </c>
      <c r="F18" s="1">
        <v>0</v>
      </c>
      <c r="G18" s="5">
        <v>9.3560605423999998</v>
      </c>
      <c r="H18" s="5">
        <v>4.3452885009199997</v>
      </c>
      <c r="K18" s="1">
        <v>4</v>
      </c>
      <c r="L18" s="1">
        <f t="shared" si="1"/>
        <v>18</v>
      </c>
      <c r="M18" s="1">
        <f t="shared" si="1"/>
        <v>10</v>
      </c>
      <c r="N18" s="1">
        <f t="shared" si="1"/>
        <v>0</v>
      </c>
      <c r="O18" s="1">
        <f t="shared" si="1"/>
        <v>28</v>
      </c>
    </row>
    <row r="19" spans="1:16" x14ac:dyDescent="0.2">
      <c r="A19" s="1">
        <v>18</v>
      </c>
      <c r="B19" s="1">
        <v>39</v>
      </c>
      <c r="C19" s="1">
        <v>280</v>
      </c>
      <c r="D19" s="1">
        <v>24</v>
      </c>
      <c r="E19" s="1" t="s">
        <v>465</v>
      </c>
      <c r="F19" s="1">
        <v>0</v>
      </c>
      <c r="G19" s="5">
        <v>5.9809183057600004</v>
      </c>
      <c r="H19" s="5">
        <v>2.4202840003600001</v>
      </c>
      <c r="K19" s="1">
        <v>5</v>
      </c>
      <c r="L19" s="1">
        <f t="shared" si="1"/>
        <v>29</v>
      </c>
      <c r="M19" s="1">
        <f t="shared" si="1"/>
        <v>12</v>
      </c>
      <c r="N19" s="1">
        <f t="shared" si="1"/>
        <v>0</v>
      </c>
      <c r="O19" s="1">
        <f t="shared" si="1"/>
        <v>41</v>
      </c>
    </row>
    <row r="20" spans="1:16" x14ac:dyDescent="0.2">
      <c r="A20" s="1">
        <v>19</v>
      </c>
      <c r="B20" s="1">
        <v>40</v>
      </c>
      <c r="C20" s="1">
        <v>281</v>
      </c>
      <c r="D20" s="1">
        <v>25</v>
      </c>
      <c r="E20" s="1" t="s">
        <v>465</v>
      </c>
      <c r="F20" s="1">
        <v>0</v>
      </c>
      <c r="G20" s="5">
        <v>15.3176820038</v>
      </c>
      <c r="H20" s="5">
        <v>11.875842991800001</v>
      </c>
      <c r="K20" t="s">
        <v>475</v>
      </c>
      <c r="L20" s="1">
        <f t="shared" si="1"/>
        <v>67</v>
      </c>
      <c r="M20" s="1">
        <f t="shared" si="1"/>
        <v>35</v>
      </c>
      <c r="N20" s="1">
        <f t="shared" si="1"/>
        <v>0</v>
      </c>
      <c r="O20" s="1">
        <f t="shared" si="1"/>
        <v>102</v>
      </c>
      <c r="P20" s="1">
        <f>SUM(O15:O19)</f>
        <v>69</v>
      </c>
    </row>
    <row r="21" spans="1:16" x14ac:dyDescent="0.2">
      <c r="A21" s="1">
        <v>20</v>
      </c>
      <c r="B21" s="1">
        <v>41</v>
      </c>
      <c r="C21" s="1">
        <v>282</v>
      </c>
      <c r="D21" s="1">
        <v>26</v>
      </c>
      <c r="E21" s="1" t="s">
        <v>465</v>
      </c>
      <c r="F21" s="1">
        <v>0</v>
      </c>
      <c r="G21" s="5">
        <v>8.3617298222599992</v>
      </c>
      <c r="H21" s="5">
        <v>4.8427120004499997</v>
      </c>
    </row>
    <row r="22" spans="1:16" x14ac:dyDescent="0.2">
      <c r="A22" s="1">
        <v>21</v>
      </c>
      <c r="B22" s="1">
        <v>42</v>
      </c>
      <c r="C22" s="1">
        <v>283</v>
      </c>
      <c r="D22" s="1">
        <v>27</v>
      </c>
      <c r="E22" s="1" t="s">
        <v>465</v>
      </c>
      <c r="F22" s="1">
        <v>0</v>
      </c>
      <c r="G22" s="5">
        <v>21.2602268881</v>
      </c>
      <c r="H22" s="5">
        <v>21.533028494900002</v>
      </c>
    </row>
    <row r="23" spans="1:16" x14ac:dyDescent="0.2">
      <c r="A23" s="1">
        <v>22</v>
      </c>
      <c r="B23" s="1">
        <v>67</v>
      </c>
      <c r="C23" s="1">
        <v>308</v>
      </c>
      <c r="D23" s="1">
        <v>61</v>
      </c>
      <c r="E23" s="1" t="s">
        <v>465</v>
      </c>
      <c r="F23" s="1">
        <v>0</v>
      </c>
      <c r="G23" s="5">
        <v>14.8382785658</v>
      </c>
      <c r="H23" s="5">
        <v>11.419192477499999</v>
      </c>
    </row>
    <row r="24" spans="1:16" x14ac:dyDescent="0.2">
      <c r="A24" s="1">
        <v>23</v>
      </c>
      <c r="B24" s="1">
        <v>70</v>
      </c>
      <c r="C24" s="1">
        <v>311</v>
      </c>
      <c r="D24" s="1">
        <v>65</v>
      </c>
      <c r="E24" s="1" t="s">
        <v>465</v>
      </c>
      <c r="F24" s="1">
        <v>0</v>
      </c>
      <c r="G24" s="5">
        <v>5.2943786672800002</v>
      </c>
      <c r="H24" s="5">
        <v>1.47811200152</v>
      </c>
      <c r="K24" t="s">
        <v>513</v>
      </c>
    </row>
    <row r="25" spans="1:16" x14ac:dyDescent="0.2">
      <c r="A25" s="1">
        <v>24</v>
      </c>
      <c r="B25" s="1">
        <v>71</v>
      </c>
      <c r="C25" s="1">
        <v>312</v>
      </c>
      <c r="D25" s="1">
        <v>66</v>
      </c>
      <c r="E25" s="1" t="s">
        <v>465</v>
      </c>
      <c r="F25" s="1">
        <v>0</v>
      </c>
      <c r="G25" s="5">
        <v>3.4500842082599998</v>
      </c>
      <c r="H25" s="5">
        <v>0.58426449888300003</v>
      </c>
      <c r="K25" t="s">
        <v>476</v>
      </c>
      <c r="L25" t="s">
        <v>465</v>
      </c>
      <c r="M25" t="s">
        <v>466</v>
      </c>
      <c r="O25" t="s">
        <v>475</v>
      </c>
    </row>
    <row r="26" spans="1:16" x14ac:dyDescent="0.2">
      <c r="A26" s="1">
        <v>25</v>
      </c>
      <c r="B26" s="1">
        <v>72</v>
      </c>
      <c r="C26" s="1">
        <v>313</v>
      </c>
      <c r="D26" s="1">
        <v>67</v>
      </c>
      <c r="E26" s="1" t="s">
        <v>465</v>
      </c>
      <c r="F26" s="1">
        <v>0</v>
      </c>
      <c r="G26" s="5">
        <v>7.7374210503</v>
      </c>
      <c r="H26" s="5">
        <v>3.3694275018700002</v>
      </c>
      <c r="K26" s="1" t="s">
        <v>477</v>
      </c>
      <c r="L26" s="1">
        <v>111.524527947037</v>
      </c>
      <c r="M26" s="1">
        <v>515.05725410364596</v>
      </c>
      <c r="N26" s="1">
        <v>0</v>
      </c>
      <c r="O26" s="1">
        <v>626.58178205068293</v>
      </c>
    </row>
    <row r="27" spans="1:16" x14ac:dyDescent="0.2">
      <c r="A27" s="1">
        <v>26</v>
      </c>
      <c r="B27" s="1">
        <v>73</v>
      </c>
      <c r="C27" s="1">
        <v>314</v>
      </c>
      <c r="D27" s="1">
        <v>68</v>
      </c>
      <c r="E27" s="1" t="s">
        <v>465</v>
      </c>
      <c r="F27" s="1">
        <v>0</v>
      </c>
      <c r="G27" s="5">
        <v>12.987557842899999</v>
      </c>
      <c r="H27" s="5">
        <v>10.054700495400001</v>
      </c>
      <c r="K27" s="1">
        <v>1</v>
      </c>
      <c r="L27" s="1">
        <v>0</v>
      </c>
      <c r="M27" s="1">
        <v>0</v>
      </c>
      <c r="N27" s="1">
        <v>195519.30729</v>
      </c>
      <c r="O27" s="1">
        <v>195519.30729</v>
      </c>
    </row>
    <row r="28" spans="1:16" x14ac:dyDescent="0.2">
      <c r="A28" s="1">
        <v>27</v>
      </c>
      <c r="B28" s="1">
        <v>74</v>
      </c>
      <c r="C28" s="1">
        <v>315</v>
      </c>
      <c r="D28" s="1">
        <v>69</v>
      </c>
      <c r="E28" s="1" t="s">
        <v>465</v>
      </c>
      <c r="F28" s="1">
        <v>0</v>
      </c>
      <c r="G28" s="5">
        <v>5.3376406918699999</v>
      </c>
      <c r="H28" s="5">
        <v>1.32870249873</v>
      </c>
      <c r="K28" s="1">
        <v>2</v>
      </c>
      <c r="L28" s="1">
        <v>0</v>
      </c>
      <c r="M28" s="1">
        <v>0</v>
      </c>
      <c r="N28" s="1">
        <v>224467.24277300001</v>
      </c>
      <c r="O28" s="1">
        <v>224467.24277300001</v>
      </c>
    </row>
    <row r="29" spans="1:16" x14ac:dyDescent="0.2">
      <c r="A29" s="1">
        <v>28</v>
      </c>
      <c r="B29" s="1">
        <v>75</v>
      </c>
      <c r="C29" s="1">
        <v>316</v>
      </c>
      <c r="D29" s="1">
        <v>70</v>
      </c>
      <c r="E29" s="1" t="s">
        <v>465</v>
      </c>
      <c r="F29" s="1">
        <v>0</v>
      </c>
      <c r="G29" s="5">
        <v>3.9307432218399998</v>
      </c>
      <c r="H29" s="5">
        <v>0.74740650037400003</v>
      </c>
      <c r="K29" s="1">
        <v>3</v>
      </c>
      <c r="L29" s="1">
        <v>0</v>
      </c>
      <c r="M29" s="1">
        <v>0</v>
      </c>
      <c r="N29" s="1">
        <v>174075.35650200001</v>
      </c>
      <c r="O29" s="1">
        <v>174075.35650200001</v>
      </c>
    </row>
    <row r="30" spans="1:16" x14ac:dyDescent="0.2">
      <c r="A30" s="1">
        <v>29</v>
      </c>
      <c r="B30" s="1">
        <v>76</v>
      </c>
      <c r="C30" s="1">
        <v>317</v>
      </c>
      <c r="D30" s="1">
        <v>71</v>
      </c>
      <c r="E30" s="1" t="s">
        <v>465</v>
      </c>
      <c r="F30" s="1">
        <v>0</v>
      </c>
      <c r="G30" s="5">
        <v>11.400205165099999</v>
      </c>
      <c r="H30" s="5">
        <v>6.4977724936800003</v>
      </c>
      <c r="K30" s="1">
        <v>4</v>
      </c>
      <c r="L30" s="1">
        <v>142.61793182249579</v>
      </c>
      <c r="M30" s="1">
        <v>54.272843776699794</v>
      </c>
      <c r="N30" s="1">
        <v>142467.024114</v>
      </c>
      <c r="O30" s="1">
        <v>142663.9148895992</v>
      </c>
    </row>
    <row r="31" spans="1:16" x14ac:dyDescent="0.2">
      <c r="A31" s="1">
        <v>30</v>
      </c>
      <c r="B31" s="1">
        <v>77</v>
      </c>
      <c r="C31" s="1">
        <v>318</v>
      </c>
      <c r="D31" s="1">
        <v>72</v>
      </c>
      <c r="E31" s="1" t="s">
        <v>465</v>
      </c>
      <c r="F31" s="1">
        <v>0</v>
      </c>
      <c r="G31" s="5">
        <v>12.018891416200001</v>
      </c>
      <c r="H31" s="5">
        <v>6.3359769932700001</v>
      </c>
      <c r="K31" s="1">
        <v>5</v>
      </c>
      <c r="L31" s="1">
        <v>684.79636785569471</v>
      </c>
      <c r="M31" s="1">
        <v>486.3207370699447</v>
      </c>
      <c r="N31" s="1">
        <v>55766.071422100002</v>
      </c>
      <c r="O31" s="1">
        <v>56937.188527025639</v>
      </c>
    </row>
    <row r="32" spans="1:16" x14ac:dyDescent="0.2">
      <c r="A32" s="1">
        <v>31</v>
      </c>
      <c r="B32" s="1">
        <v>78</v>
      </c>
      <c r="C32" s="1">
        <v>319</v>
      </c>
      <c r="D32" s="1">
        <v>73</v>
      </c>
      <c r="E32" s="1" t="s">
        <v>465</v>
      </c>
      <c r="F32" s="1">
        <v>0</v>
      </c>
      <c r="G32" s="5">
        <v>16.5592751306</v>
      </c>
      <c r="H32" s="5">
        <v>17.396079497599999</v>
      </c>
      <c r="K32" t="s">
        <v>475</v>
      </c>
      <c r="L32" s="1">
        <v>938.93882762522753</v>
      </c>
      <c r="M32" s="1">
        <v>1055.6508349502906</v>
      </c>
      <c r="N32" s="1">
        <v>792295.00210110005</v>
      </c>
      <c r="O32" s="1">
        <v>794289.59176367556</v>
      </c>
      <c r="P32" s="1">
        <v>793663.0099816249</v>
      </c>
    </row>
    <row r="33" spans="1:8" x14ac:dyDescent="0.2">
      <c r="A33" s="1">
        <v>32</v>
      </c>
      <c r="B33" s="1">
        <v>79</v>
      </c>
      <c r="C33" s="1">
        <v>320</v>
      </c>
      <c r="D33" s="1">
        <v>75</v>
      </c>
      <c r="E33" s="1" t="s">
        <v>465</v>
      </c>
      <c r="F33" s="1">
        <v>0</v>
      </c>
      <c r="G33" s="5">
        <v>5.3446741601500003</v>
      </c>
      <c r="H33" s="5">
        <v>1.6094600004099999</v>
      </c>
    </row>
    <row r="34" spans="1:8" x14ac:dyDescent="0.2">
      <c r="A34" s="1">
        <v>33</v>
      </c>
      <c r="B34" s="1">
        <v>90</v>
      </c>
      <c r="C34" s="1">
        <v>331</v>
      </c>
      <c r="D34" s="1">
        <v>90</v>
      </c>
      <c r="E34" s="1" t="s">
        <v>465</v>
      </c>
      <c r="F34" s="1">
        <v>0</v>
      </c>
      <c r="G34" s="5">
        <v>5.8333195175099997</v>
      </c>
      <c r="H34" s="5">
        <v>2.0485830030900001</v>
      </c>
    </row>
    <row r="35" spans="1:8" x14ac:dyDescent="0.2">
      <c r="A35" s="1">
        <v>34</v>
      </c>
      <c r="B35" s="1">
        <v>-1</v>
      </c>
      <c r="C35" s="1">
        <v>0</v>
      </c>
      <c r="D35" s="1">
        <v>0</v>
      </c>
      <c r="F35" s="1">
        <v>4</v>
      </c>
      <c r="G35" s="5">
        <v>1887.97051048</v>
      </c>
      <c r="H35" s="5">
        <v>142467.024114</v>
      </c>
    </row>
    <row r="36" spans="1:8" x14ac:dyDescent="0.2">
      <c r="A36" s="1">
        <v>35</v>
      </c>
      <c r="B36" s="1">
        <v>-1</v>
      </c>
      <c r="C36" s="1">
        <v>0</v>
      </c>
      <c r="D36" s="1">
        <v>0</v>
      </c>
      <c r="F36" s="1">
        <v>5</v>
      </c>
      <c r="G36" s="5">
        <v>1587.0658237</v>
      </c>
      <c r="H36" s="5">
        <v>55766.071422100002</v>
      </c>
    </row>
    <row r="37" spans="1:8" x14ac:dyDescent="0.2">
      <c r="A37" s="1">
        <v>36</v>
      </c>
      <c r="B37" s="1">
        <v>-1</v>
      </c>
      <c r="C37" s="1">
        <v>0</v>
      </c>
      <c r="D37" s="1">
        <v>0</v>
      </c>
      <c r="F37" s="1">
        <v>3</v>
      </c>
      <c r="G37" s="5">
        <v>1927.7675571499999</v>
      </c>
      <c r="H37" s="5">
        <v>174075.35650200001</v>
      </c>
    </row>
    <row r="38" spans="1:8" x14ac:dyDescent="0.2">
      <c r="A38" s="1">
        <v>37</v>
      </c>
      <c r="B38" s="1">
        <v>-1</v>
      </c>
      <c r="C38" s="1">
        <v>0</v>
      </c>
      <c r="D38" s="1">
        <v>0</v>
      </c>
      <c r="F38" s="1">
        <v>2</v>
      </c>
      <c r="G38" s="5">
        <v>2279.7974591399998</v>
      </c>
      <c r="H38" s="5">
        <v>224467.24277300001</v>
      </c>
    </row>
    <row r="39" spans="1:8" x14ac:dyDescent="0.2">
      <c r="A39" s="1">
        <v>38</v>
      </c>
      <c r="B39" s="1">
        <v>-1</v>
      </c>
      <c r="C39" s="1">
        <v>0</v>
      </c>
      <c r="D39" s="1">
        <v>0</v>
      </c>
      <c r="F39" s="1">
        <v>1</v>
      </c>
      <c r="G39" s="5">
        <v>2099.8136206600002</v>
      </c>
      <c r="H39" s="5">
        <v>195519.30729</v>
      </c>
    </row>
    <row r="40" spans="1:8" x14ac:dyDescent="0.2">
      <c r="A40" s="1">
        <v>39</v>
      </c>
      <c r="B40" s="1">
        <v>7</v>
      </c>
      <c r="C40" s="1">
        <v>224</v>
      </c>
      <c r="D40" s="1">
        <v>28</v>
      </c>
      <c r="E40" s="1" t="s">
        <v>466</v>
      </c>
      <c r="F40" s="1">
        <v>5</v>
      </c>
      <c r="G40" s="5">
        <v>124.297349032</v>
      </c>
      <c r="H40" s="5">
        <v>418.608290861</v>
      </c>
    </row>
    <row r="41" spans="1:8" x14ac:dyDescent="0.2">
      <c r="A41" s="1">
        <v>40</v>
      </c>
      <c r="B41" s="1">
        <v>8</v>
      </c>
      <c r="C41" s="1">
        <v>225</v>
      </c>
      <c r="D41" s="1">
        <v>33</v>
      </c>
      <c r="E41" s="1" t="s">
        <v>466</v>
      </c>
      <c r="F41" s="1">
        <v>5</v>
      </c>
      <c r="G41" s="5">
        <v>5.0037387383</v>
      </c>
      <c r="H41" s="5">
        <v>1.32003950278</v>
      </c>
    </row>
    <row r="42" spans="1:8" x14ac:dyDescent="0.2">
      <c r="A42" s="1">
        <v>41</v>
      </c>
      <c r="B42" s="1">
        <v>9</v>
      </c>
      <c r="C42" s="1">
        <v>226</v>
      </c>
      <c r="D42" s="1">
        <v>34</v>
      </c>
      <c r="E42" s="1" t="s">
        <v>466</v>
      </c>
      <c r="F42" s="1">
        <v>5</v>
      </c>
      <c r="G42" s="5">
        <v>6.6638668122200002</v>
      </c>
      <c r="H42" s="5">
        <v>2.45532510005</v>
      </c>
    </row>
    <row r="43" spans="1:8" x14ac:dyDescent="0.2">
      <c r="A43" s="1">
        <v>42</v>
      </c>
      <c r="B43" s="1">
        <v>10</v>
      </c>
      <c r="C43" s="1">
        <v>227</v>
      </c>
      <c r="D43" s="1">
        <v>36</v>
      </c>
      <c r="E43" s="1" t="s">
        <v>466</v>
      </c>
      <c r="F43" s="1">
        <v>5</v>
      </c>
      <c r="G43" s="5">
        <v>5.1487654373799998</v>
      </c>
      <c r="H43" s="5">
        <v>1.3856274988299999</v>
      </c>
    </row>
    <row r="44" spans="1:8" x14ac:dyDescent="0.2">
      <c r="A44" s="1">
        <v>43</v>
      </c>
      <c r="B44" s="1">
        <v>11</v>
      </c>
      <c r="C44" s="1">
        <v>228</v>
      </c>
      <c r="D44" s="1">
        <v>37</v>
      </c>
      <c r="E44" s="1" t="s">
        <v>466</v>
      </c>
      <c r="F44" s="1">
        <v>5</v>
      </c>
      <c r="G44" s="5">
        <v>4.9759043044300002</v>
      </c>
      <c r="H44" s="5">
        <v>1.21972350023</v>
      </c>
    </row>
    <row r="45" spans="1:8" x14ac:dyDescent="0.2">
      <c r="A45" s="1">
        <v>44</v>
      </c>
      <c r="B45" s="1">
        <v>12</v>
      </c>
      <c r="C45" s="1">
        <v>229</v>
      </c>
      <c r="D45" s="1">
        <v>42</v>
      </c>
      <c r="E45" s="1" t="s">
        <v>466</v>
      </c>
      <c r="F45" s="1">
        <v>5</v>
      </c>
      <c r="G45" s="5">
        <v>26.4930543149</v>
      </c>
      <c r="H45" s="5">
        <v>27.083641995499999</v>
      </c>
    </row>
    <row r="46" spans="1:8" x14ac:dyDescent="0.2">
      <c r="A46" s="1">
        <v>45</v>
      </c>
      <c r="B46" s="1">
        <v>13</v>
      </c>
      <c r="C46" s="1">
        <v>230</v>
      </c>
      <c r="D46" s="1">
        <v>48</v>
      </c>
      <c r="E46" s="1" t="s">
        <v>466</v>
      </c>
      <c r="F46" s="1">
        <v>5</v>
      </c>
      <c r="G46" s="5">
        <v>9.5898551326000003</v>
      </c>
      <c r="H46" s="5">
        <v>5.4327795809300001</v>
      </c>
    </row>
    <row r="47" spans="1:8" x14ac:dyDescent="0.2">
      <c r="A47" s="1">
        <v>46</v>
      </c>
      <c r="B47" s="1">
        <v>14</v>
      </c>
      <c r="C47" s="1">
        <v>231</v>
      </c>
      <c r="D47" s="1">
        <v>49</v>
      </c>
      <c r="E47" s="1" t="s">
        <v>466</v>
      </c>
      <c r="F47" s="1">
        <v>5</v>
      </c>
      <c r="G47" s="5">
        <v>6.1060181131900002</v>
      </c>
      <c r="H47" s="5">
        <v>2.3507414959899999</v>
      </c>
    </row>
    <row r="48" spans="1:8" x14ac:dyDescent="0.2">
      <c r="A48" s="1">
        <v>47</v>
      </c>
      <c r="B48" s="1">
        <v>15</v>
      </c>
      <c r="C48" s="1">
        <v>232</v>
      </c>
      <c r="D48" s="1">
        <v>59</v>
      </c>
      <c r="E48" s="1" t="s">
        <v>466</v>
      </c>
      <c r="F48" s="1">
        <v>5</v>
      </c>
      <c r="G48" s="5">
        <v>5.6876874086100004</v>
      </c>
      <c r="H48" s="5">
        <v>1.8854970016099999</v>
      </c>
    </row>
    <row r="49" spans="1:8" x14ac:dyDescent="0.2">
      <c r="A49" s="1">
        <v>48</v>
      </c>
      <c r="B49" s="1">
        <v>16</v>
      </c>
      <c r="C49" s="1">
        <v>233</v>
      </c>
      <c r="D49" s="1">
        <v>64</v>
      </c>
      <c r="E49" s="1" t="s">
        <v>466</v>
      </c>
      <c r="F49" s="1">
        <v>5</v>
      </c>
      <c r="G49" s="5">
        <v>19.676627091099999</v>
      </c>
      <c r="H49" s="5">
        <v>24.536721007899999</v>
      </c>
    </row>
    <row r="50" spans="1:8" x14ac:dyDescent="0.2">
      <c r="A50" s="1">
        <v>49</v>
      </c>
      <c r="B50" s="1">
        <v>17</v>
      </c>
      <c r="C50" s="1">
        <v>236</v>
      </c>
      <c r="D50" s="1">
        <v>84</v>
      </c>
      <c r="E50" s="1" t="s">
        <v>466</v>
      </c>
      <c r="F50" s="1">
        <v>4</v>
      </c>
      <c r="G50" s="5">
        <v>8.9801500780399994</v>
      </c>
      <c r="H50" s="5">
        <v>3.4213254990099999</v>
      </c>
    </row>
    <row r="51" spans="1:8" x14ac:dyDescent="0.2">
      <c r="A51" s="1">
        <v>50</v>
      </c>
      <c r="B51" s="1">
        <v>18</v>
      </c>
      <c r="C51" s="1">
        <v>241</v>
      </c>
      <c r="D51" s="1">
        <v>3</v>
      </c>
      <c r="E51" s="1" t="s">
        <v>466</v>
      </c>
      <c r="F51" s="1">
        <v>4</v>
      </c>
      <c r="G51" s="5">
        <v>7.9720120451399996</v>
      </c>
      <c r="H51" s="5">
        <v>2.5430579955799999</v>
      </c>
    </row>
    <row r="52" spans="1:8" x14ac:dyDescent="0.2">
      <c r="A52" s="1">
        <v>51</v>
      </c>
      <c r="B52" s="1">
        <v>19</v>
      </c>
      <c r="C52" s="1">
        <v>242</v>
      </c>
      <c r="D52" s="1">
        <v>5</v>
      </c>
      <c r="E52" s="1" t="s">
        <v>466</v>
      </c>
      <c r="F52" s="1">
        <v>4</v>
      </c>
      <c r="G52" s="5">
        <v>6.0348327528699999</v>
      </c>
      <c r="H52" s="5">
        <v>2.3614135003699999</v>
      </c>
    </row>
    <row r="53" spans="1:8" x14ac:dyDescent="0.2">
      <c r="A53" s="1">
        <v>52</v>
      </c>
      <c r="B53" s="1">
        <v>20</v>
      </c>
      <c r="C53" s="1">
        <v>243</v>
      </c>
      <c r="D53" s="1">
        <v>6</v>
      </c>
      <c r="E53" s="1" t="s">
        <v>466</v>
      </c>
      <c r="F53" s="1">
        <v>4</v>
      </c>
      <c r="G53" s="5">
        <v>5.3502470642800004</v>
      </c>
      <c r="H53" s="5">
        <v>1.4359934994500001</v>
      </c>
    </row>
    <row r="54" spans="1:8" x14ac:dyDescent="0.2">
      <c r="A54" s="1">
        <v>53</v>
      </c>
      <c r="B54" s="1">
        <v>21</v>
      </c>
      <c r="C54" s="1">
        <v>244</v>
      </c>
      <c r="D54" s="1">
        <v>10</v>
      </c>
      <c r="E54" s="1" t="s">
        <v>466</v>
      </c>
      <c r="F54" s="1">
        <v>4</v>
      </c>
      <c r="G54" s="5">
        <v>7.4323315293699999</v>
      </c>
      <c r="H54" s="5">
        <v>3.1097442915800002</v>
      </c>
    </row>
    <row r="55" spans="1:8" x14ac:dyDescent="0.2">
      <c r="A55" s="1">
        <v>54</v>
      </c>
      <c r="B55" s="1">
        <v>25</v>
      </c>
      <c r="C55" s="1">
        <v>265</v>
      </c>
      <c r="D55" s="1">
        <v>77</v>
      </c>
      <c r="E55" s="1" t="s">
        <v>466</v>
      </c>
      <c r="F55" s="1">
        <v>4</v>
      </c>
      <c r="G55" s="5">
        <v>9.9919480323199998</v>
      </c>
      <c r="H55" s="5">
        <v>6.1504244995299997</v>
      </c>
    </row>
    <row r="56" spans="1:8" x14ac:dyDescent="0.2">
      <c r="A56" s="1">
        <v>55</v>
      </c>
      <c r="B56" s="1">
        <v>26</v>
      </c>
      <c r="C56" s="1">
        <v>267</v>
      </c>
      <c r="D56" s="1">
        <v>87</v>
      </c>
      <c r="E56" s="1" t="s">
        <v>466</v>
      </c>
      <c r="F56" s="1">
        <v>4</v>
      </c>
      <c r="G56" s="5">
        <v>24.895254832799999</v>
      </c>
      <c r="H56" s="5">
        <v>25.9659440135</v>
      </c>
    </row>
    <row r="57" spans="1:8" x14ac:dyDescent="0.2">
      <c r="A57" s="1">
        <v>56</v>
      </c>
      <c r="B57" s="1">
        <v>27</v>
      </c>
      <c r="C57" s="1">
        <v>268</v>
      </c>
      <c r="D57" s="1">
        <v>88</v>
      </c>
      <c r="E57" s="1" t="s">
        <v>466</v>
      </c>
      <c r="F57" s="1">
        <v>4</v>
      </c>
      <c r="G57" s="5">
        <v>10.8898339282</v>
      </c>
      <c r="H57" s="5">
        <v>7.4322990064400001</v>
      </c>
    </row>
    <row r="58" spans="1:8" x14ac:dyDescent="0.2">
      <c r="A58" s="1">
        <v>57</v>
      </c>
      <c r="B58" s="1">
        <v>29</v>
      </c>
      <c r="C58" s="1">
        <v>270</v>
      </c>
      <c r="D58" s="1">
        <v>2</v>
      </c>
      <c r="E58" s="1" t="s">
        <v>466</v>
      </c>
      <c r="F58" s="1">
        <v>4</v>
      </c>
      <c r="G58" s="5">
        <v>5.73514662959</v>
      </c>
      <c r="H58" s="5">
        <v>1.8193960018099999</v>
      </c>
    </row>
    <row r="59" spans="1:8" x14ac:dyDescent="0.2">
      <c r="A59" s="1">
        <v>58</v>
      </c>
      <c r="B59" s="1">
        <v>30</v>
      </c>
      <c r="C59" s="1">
        <v>271</v>
      </c>
      <c r="D59" s="1">
        <v>1</v>
      </c>
      <c r="E59" s="1" t="s">
        <v>465</v>
      </c>
      <c r="F59" s="1">
        <v>4</v>
      </c>
      <c r="G59" s="5">
        <v>50.483614350899998</v>
      </c>
      <c r="H59" s="5">
        <v>52.4765715124</v>
      </c>
    </row>
    <row r="60" spans="1:8" x14ac:dyDescent="0.2">
      <c r="A60" s="1">
        <v>59</v>
      </c>
      <c r="B60" s="1">
        <v>31</v>
      </c>
      <c r="C60" s="1">
        <v>272</v>
      </c>
      <c r="D60" s="1">
        <v>4</v>
      </c>
      <c r="E60" s="1" t="s">
        <v>465</v>
      </c>
      <c r="F60" s="1">
        <v>4</v>
      </c>
      <c r="G60" s="5">
        <v>4.8149985491300002</v>
      </c>
      <c r="H60" s="5">
        <v>1.2416534985800001</v>
      </c>
    </row>
    <row r="61" spans="1:8" x14ac:dyDescent="0.2">
      <c r="A61" s="1">
        <v>60</v>
      </c>
      <c r="B61" s="1">
        <v>32</v>
      </c>
      <c r="C61" s="1">
        <v>273</v>
      </c>
      <c r="D61" s="1">
        <v>7</v>
      </c>
      <c r="E61" s="1" t="s">
        <v>465</v>
      </c>
      <c r="F61" s="1">
        <v>4</v>
      </c>
      <c r="G61" s="5">
        <v>26.523506511800001</v>
      </c>
      <c r="H61" s="5">
        <v>32.712624008600002</v>
      </c>
    </row>
    <row r="62" spans="1:8" x14ac:dyDescent="0.2">
      <c r="A62" s="1">
        <v>61</v>
      </c>
      <c r="B62" s="1">
        <v>33</v>
      </c>
      <c r="C62" s="1">
        <v>274</v>
      </c>
      <c r="D62" s="1">
        <v>8</v>
      </c>
      <c r="E62" s="1" t="s">
        <v>465</v>
      </c>
      <c r="F62" s="1">
        <v>4</v>
      </c>
      <c r="G62" s="5">
        <v>6.0190361047999996</v>
      </c>
      <c r="H62" s="5">
        <v>1.1544270009299999</v>
      </c>
    </row>
    <row r="63" spans="1:8" x14ac:dyDescent="0.2">
      <c r="A63" s="1">
        <v>62</v>
      </c>
      <c r="B63" s="1">
        <v>34</v>
      </c>
      <c r="C63" s="1">
        <v>275</v>
      </c>
      <c r="D63" s="1">
        <v>9</v>
      </c>
      <c r="E63" s="1" t="s">
        <v>465</v>
      </c>
      <c r="F63" s="1">
        <v>4</v>
      </c>
      <c r="G63" s="5">
        <v>11.236508241899999</v>
      </c>
      <c r="H63" s="5">
        <v>5.8613224497000003</v>
      </c>
    </row>
    <row r="64" spans="1:8" x14ac:dyDescent="0.2">
      <c r="A64" s="1">
        <v>63</v>
      </c>
      <c r="B64" s="1">
        <v>43</v>
      </c>
      <c r="C64" s="1">
        <v>284</v>
      </c>
      <c r="D64" s="1">
        <v>29</v>
      </c>
      <c r="E64" s="1" t="s">
        <v>465</v>
      </c>
      <c r="F64" s="1">
        <v>5</v>
      </c>
      <c r="G64" s="5">
        <v>7.9733935029399996</v>
      </c>
      <c r="H64" s="5">
        <v>3.8349314971599999</v>
      </c>
    </row>
    <row r="65" spans="1:8" x14ac:dyDescent="0.2">
      <c r="A65" s="1">
        <v>64</v>
      </c>
      <c r="B65" s="1">
        <v>44</v>
      </c>
      <c r="C65" s="1">
        <v>285</v>
      </c>
      <c r="D65" s="1">
        <v>30</v>
      </c>
      <c r="E65" s="1" t="s">
        <v>465</v>
      </c>
      <c r="F65" s="1">
        <v>5</v>
      </c>
      <c r="G65" s="5">
        <v>7.1843392346800004</v>
      </c>
      <c r="H65" s="5">
        <v>2.6013650032200002</v>
      </c>
    </row>
    <row r="66" spans="1:8" x14ac:dyDescent="0.2">
      <c r="A66" s="1">
        <v>65</v>
      </c>
      <c r="B66" s="1">
        <v>45</v>
      </c>
      <c r="C66" s="1">
        <v>286</v>
      </c>
      <c r="D66" s="1">
        <v>31</v>
      </c>
      <c r="E66" s="1" t="s">
        <v>465</v>
      </c>
      <c r="F66" s="1">
        <v>5</v>
      </c>
      <c r="G66" s="5">
        <v>7.7360831934099998</v>
      </c>
      <c r="H66" s="5">
        <v>3.4249039990100001</v>
      </c>
    </row>
    <row r="67" spans="1:8" x14ac:dyDescent="0.2">
      <c r="A67" s="1">
        <v>66</v>
      </c>
      <c r="B67" s="1">
        <v>46</v>
      </c>
      <c r="C67" s="1">
        <v>287</v>
      </c>
      <c r="D67" s="1">
        <v>32</v>
      </c>
      <c r="E67" s="1" t="s">
        <v>465</v>
      </c>
      <c r="F67" s="1">
        <v>5</v>
      </c>
      <c r="G67" s="5">
        <v>14.6728678567</v>
      </c>
      <c r="H67" s="5">
        <v>10.4247264524</v>
      </c>
    </row>
    <row r="68" spans="1:8" x14ac:dyDescent="0.2">
      <c r="A68" s="1">
        <v>67</v>
      </c>
      <c r="B68" s="1">
        <v>47</v>
      </c>
      <c r="C68" s="1">
        <v>288</v>
      </c>
      <c r="D68" s="1">
        <v>35</v>
      </c>
      <c r="E68" s="1" t="s">
        <v>465</v>
      </c>
      <c r="F68" s="1">
        <v>5</v>
      </c>
      <c r="G68" s="5">
        <v>19.175303137099998</v>
      </c>
      <c r="H68" s="5">
        <v>21.466747994199999</v>
      </c>
    </row>
    <row r="69" spans="1:8" x14ac:dyDescent="0.2">
      <c r="A69" s="1">
        <v>68</v>
      </c>
      <c r="B69" s="1">
        <v>48</v>
      </c>
      <c r="C69" s="1">
        <v>289</v>
      </c>
      <c r="D69" s="1">
        <v>38</v>
      </c>
      <c r="E69" s="1" t="s">
        <v>465</v>
      </c>
      <c r="F69" s="1">
        <v>5</v>
      </c>
      <c r="G69" s="5">
        <v>8.7581781048600007</v>
      </c>
      <c r="H69" s="5">
        <v>4.4979659977799997</v>
      </c>
    </row>
    <row r="70" spans="1:8" x14ac:dyDescent="0.2">
      <c r="A70" s="1">
        <v>69</v>
      </c>
      <c r="B70" s="1">
        <v>49</v>
      </c>
      <c r="C70" s="1">
        <v>290</v>
      </c>
      <c r="D70" s="1">
        <v>39</v>
      </c>
      <c r="E70" s="1" t="s">
        <v>465</v>
      </c>
      <c r="F70" s="1">
        <v>5</v>
      </c>
      <c r="G70" s="5">
        <v>10.8093600261</v>
      </c>
      <c r="H70" s="5">
        <v>5.04234949696</v>
      </c>
    </row>
    <row r="71" spans="1:8" x14ac:dyDescent="0.2">
      <c r="A71" s="1">
        <v>70</v>
      </c>
      <c r="B71" s="1">
        <v>50</v>
      </c>
      <c r="C71" s="1">
        <v>291</v>
      </c>
      <c r="D71" s="1">
        <v>40</v>
      </c>
      <c r="E71" s="1" t="s">
        <v>465</v>
      </c>
      <c r="F71" s="1">
        <v>5</v>
      </c>
      <c r="G71" s="5">
        <v>6.8138829137399997</v>
      </c>
      <c r="H71" s="5">
        <v>2.2624994971399999</v>
      </c>
    </row>
    <row r="72" spans="1:8" x14ac:dyDescent="0.2">
      <c r="A72" s="1">
        <v>71</v>
      </c>
      <c r="B72" s="1">
        <v>51</v>
      </c>
      <c r="C72" s="1">
        <v>292</v>
      </c>
      <c r="D72" s="1">
        <v>41</v>
      </c>
      <c r="E72" s="1" t="s">
        <v>465</v>
      </c>
      <c r="F72" s="1">
        <v>5</v>
      </c>
      <c r="G72" s="5">
        <v>9.2497302709000007</v>
      </c>
      <c r="H72" s="5">
        <v>4.7353650052200003</v>
      </c>
    </row>
    <row r="73" spans="1:8" x14ac:dyDescent="0.2">
      <c r="A73" s="1">
        <v>72</v>
      </c>
      <c r="B73" s="1">
        <v>52</v>
      </c>
      <c r="C73" s="1">
        <v>293</v>
      </c>
      <c r="D73" s="1">
        <v>43</v>
      </c>
      <c r="E73" s="1" t="s">
        <v>465</v>
      </c>
      <c r="F73" s="1">
        <v>5</v>
      </c>
      <c r="G73" s="5">
        <v>12.527216813800001</v>
      </c>
      <c r="H73" s="5">
        <v>6.4760220006899996</v>
      </c>
    </row>
    <row r="74" spans="1:8" x14ac:dyDescent="0.2">
      <c r="A74" s="1">
        <v>73</v>
      </c>
      <c r="B74" s="1">
        <v>53</v>
      </c>
      <c r="C74" s="1">
        <v>294</v>
      </c>
      <c r="D74" s="1">
        <v>44</v>
      </c>
      <c r="E74" s="1" t="s">
        <v>465</v>
      </c>
      <c r="F74" s="1">
        <v>5</v>
      </c>
      <c r="G74" s="5">
        <v>7.7973081253099998</v>
      </c>
      <c r="H74" s="5">
        <v>3.27095600565</v>
      </c>
    </row>
    <row r="75" spans="1:8" x14ac:dyDescent="0.2">
      <c r="A75" s="1">
        <v>74</v>
      </c>
      <c r="B75" s="1">
        <v>54</v>
      </c>
      <c r="C75" s="1">
        <v>295</v>
      </c>
      <c r="D75" s="1">
        <v>45</v>
      </c>
      <c r="E75" s="1" t="s">
        <v>465</v>
      </c>
      <c r="F75" s="1">
        <v>5</v>
      </c>
      <c r="G75" s="5">
        <v>7.1511962684899997</v>
      </c>
      <c r="H75" s="5">
        <v>2.8353579997099998</v>
      </c>
    </row>
    <row r="76" spans="1:8" x14ac:dyDescent="0.2">
      <c r="A76" s="1">
        <v>75</v>
      </c>
      <c r="B76" s="1">
        <v>55</v>
      </c>
      <c r="C76" s="1">
        <v>296</v>
      </c>
      <c r="D76" s="1">
        <v>46</v>
      </c>
      <c r="E76" s="1" t="s">
        <v>465</v>
      </c>
      <c r="F76" s="1">
        <v>5</v>
      </c>
      <c r="G76" s="5">
        <v>13.0624086922</v>
      </c>
      <c r="H76" s="5">
        <v>7.5050819989299997</v>
      </c>
    </row>
    <row r="77" spans="1:8" x14ac:dyDescent="0.2">
      <c r="A77" s="1">
        <v>76</v>
      </c>
      <c r="B77" s="1">
        <v>56</v>
      </c>
      <c r="C77" s="1">
        <v>297</v>
      </c>
      <c r="D77" s="1">
        <v>47</v>
      </c>
      <c r="E77" s="1" t="s">
        <v>465</v>
      </c>
      <c r="F77" s="1">
        <v>5</v>
      </c>
      <c r="G77" s="5">
        <v>55.370831605200003</v>
      </c>
      <c r="H77" s="5">
        <v>185.907062567</v>
      </c>
    </row>
    <row r="78" spans="1:8" x14ac:dyDescent="0.2">
      <c r="A78" s="1">
        <v>77</v>
      </c>
      <c r="B78" s="1">
        <v>57</v>
      </c>
      <c r="C78" s="1">
        <v>298</v>
      </c>
      <c r="D78" s="1">
        <v>50</v>
      </c>
      <c r="E78" s="1" t="s">
        <v>465</v>
      </c>
      <c r="F78" s="1">
        <v>5</v>
      </c>
      <c r="G78" s="5">
        <v>7.2124800843000001</v>
      </c>
      <c r="H78" s="5">
        <v>2.6076520002599999</v>
      </c>
    </row>
    <row r="79" spans="1:8" x14ac:dyDescent="0.2">
      <c r="A79" s="1">
        <v>78</v>
      </c>
      <c r="B79" s="1">
        <v>58</v>
      </c>
      <c r="C79" s="1">
        <v>299</v>
      </c>
      <c r="D79" s="1">
        <v>51</v>
      </c>
      <c r="E79" s="1" t="s">
        <v>465</v>
      </c>
      <c r="F79" s="1">
        <v>5</v>
      </c>
      <c r="G79" s="5">
        <v>8.6388559847199993</v>
      </c>
      <c r="H79" s="5">
        <v>4.7634284991899998</v>
      </c>
    </row>
    <row r="80" spans="1:8" x14ac:dyDescent="0.2">
      <c r="A80" s="1">
        <v>79</v>
      </c>
      <c r="B80" s="1">
        <v>59</v>
      </c>
      <c r="C80" s="1">
        <v>300</v>
      </c>
      <c r="D80" s="1">
        <v>52</v>
      </c>
      <c r="E80" s="1" t="s">
        <v>465</v>
      </c>
      <c r="F80" s="1">
        <v>5</v>
      </c>
      <c r="G80" s="5">
        <v>7.2294674746599998</v>
      </c>
      <c r="H80" s="5">
        <v>2.7544869976199999</v>
      </c>
    </row>
    <row r="81" spans="1:8" x14ac:dyDescent="0.2">
      <c r="A81" s="1">
        <v>80</v>
      </c>
      <c r="B81" s="1">
        <v>60</v>
      </c>
      <c r="C81" s="1">
        <v>301</v>
      </c>
      <c r="D81" s="1">
        <v>53</v>
      </c>
      <c r="E81" s="1" t="s">
        <v>465</v>
      </c>
      <c r="F81" s="1">
        <v>5</v>
      </c>
      <c r="G81" s="5">
        <v>12.956419633699999</v>
      </c>
      <c r="H81" s="5">
        <v>7.6981404969099998</v>
      </c>
    </row>
    <row r="82" spans="1:8" x14ac:dyDescent="0.2">
      <c r="A82" s="1">
        <v>81</v>
      </c>
      <c r="B82" s="1">
        <v>61</v>
      </c>
      <c r="C82" s="1">
        <v>302</v>
      </c>
      <c r="D82" s="1">
        <v>54</v>
      </c>
      <c r="E82" s="1" t="s">
        <v>465</v>
      </c>
      <c r="F82" s="1">
        <v>5</v>
      </c>
      <c r="G82" s="5">
        <v>59.189379048799999</v>
      </c>
      <c r="H82" s="5">
        <v>132.01600800200001</v>
      </c>
    </row>
    <row r="83" spans="1:8" x14ac:dyDescent="0.2">
      <c r="A83" s="1">
        <v>82</v>
      </c>
      <c r="B83" s="1">
        <v>62</v>
      </c>
      <c r="C83" s="1">
        <v>303</v>
      </c>
      <c r="D83" s="1">
        <v>55</v>
      </c>
      <c r="E83" s="1" t="s">
        <v>465</v>
      </c>
      <c r="F83" s="1">
        <v>5</v>
      </c>
      <c r="G83" s="5">
        <v>30.384529730800001</v>
      </c>
      <c r="H83" s="5">
        <v>48.474839493399998</v>
      </c>
    </row>
    <row r="84" spans="1:8" x14ac:dyDescent="0.2">
      <c r="A84" s="1">
        <v>83</v>
      </c>
      <c r="B84" s="1">
        <v>63</v>
      </c>
      <c r="C84" s="1">
        <v>304</v>
      </c>
      <c r="D84" s="1">
        <v>56</v>
      </c>
      <c r="E84" s="1" t="s">
        <v>465</v>
      </c>
      <c r="F84" s="1">
        <v>5</v>
      </c>
      <c r="G84" s="5">
        <v>15.0288897178</v>
      </c>
      <c r="H84" s="5">
        <v>11.8410599897</v>
      </c>
    </row>
    <row r="85" spans="1:8" x14ac:dyDescent="0.2">
      <c r="A85" s="1">
        <v>84</v>
      </c>
      <c r="B85" s="1">
        <v>64</v>
      </c>
      <c r="C85" s="1">
        <v>305</v>
      </c>
      <c r="D85" s="1">
        <v>57</v>
      </c>
      <c r="E85" s="1" t="s">
        <v>465</v>
      </c>
      <c r="F85" s="1">
        <v>5</v>
      </c>
      <c r="G85" s="5">
        <v>11.3073531191</v>
      </c>
      <c r="H85" s="5">
        <v>6.7269620023899996</v>
      </c>
    </row>
    <row r="86" spans="1:8" x14ac:dyDescent="0.2">
      <c r="A86" s="1">
        <v>85</v>
      </c>
      <c r="B86" s="1">
        <v>65</v>
      </c>
      <c r="C86" s="1">
        <v>306</v>
      </c>
      <c r="D86" s="1">
        <v>58</v>
      </c>
      <c r="E86" s="1" t="s">
        <v>465</v>
      </c>
      <c r="F86" s="1">
        <v>5</v>
      </c>
      <c r="G86" s="5">
        <v>5.3099822990899996</v>
      </c>
      <c r="H86" s="5">
        <v>1.29932900047</v>
      </c>
    </row>
    <row r="87" spans="1:8" x14ac:dyDescent="0.2">
      <c r="A87" s="1">
        <v>86</v>
      </c>
      <c r="B87" s="1">
        <v>66</v>
      </c>
      <c r="C87" s="1">
        <v>307</v>
      </c>
      <c r="D87" s="1">
        <v>60</v>
      </c>
      <c r="E87" s="1" t="s">
        <v>465</v>
      </c>
      <c r="F87" s="1">
        <v>5</v>
      </c>
      <c r="G87" s="5">
        <v>7.1398230103199998</v>
      </c>
      <c r="H87" s="5">
        <v>3.3096975020200001</v>
      </c>
    </row>
    <row r="88" spans="1:8" x14ac:dyDescent="0.2">
      <c r="A88" s="1">
        <v>87</v>
      </c>
      <c r="B88" s="1">
        <v>67</v>
      </c>
      <c r="C88" s="1">
        <v>308</v>
      </c>
      <c r="D88" s="1">
        <v>61</v>
      </c>
      <c r="E88" s="1" t="s">
        <v>465</v>
      </c>
      <c r="F88" s="1">
        <v>5</v>
      </c>
      <c r="G88" s="5">
        <v>61.648676811400001</v>
      </c>
      <c r="H88" s="5">
        <v>194.926006828</v>
      </c>
    </row>
    <row r="89" spans="1:8" x14ac:dyDescent="0.2">
      <c r="A89" s="1">
        <v>88</v>
      </c>
      <c r="B89" s="1">
        <v>68</v>
      </c>
      <c r="C89" s="1">
        <v>309</v>
      </c>
      <c r="D89" s="1">
        <v>62</v>
      </c>
      <c r="E89" s="1" t="s">
        <v>465</v>
      </c>
      <c r="F89" s="1">
        <v>5</v>
      </c>
      <c r="G89" s="5">
        <v>4.8099559811399999</v>
      </c>
      <c r="H89" s="5">
        <v>1.23356600015</v>
      </c>
    </row>
    <row r="90" spans="1:8" x14ac:dyDescent="0.2">
      <c r="A90" s="1">
        <v>89</v>
      </c>
      <c r="B90" s="1">
        <v>69</v>
      </c>
      <c r="C90" s="1">
        <v>310</v>
      </c>
      <c r="D90" s="1">
        <v>63</v>
      </c>
      <c r="E90" s="1" t="s">
        <v>465</v>
      </c>
      <c r="F90" s="1">
        <v>5</v>
      </c>
      <c r="G90" s="5">
        <v>7.7992341012099997</v>
      </c>
      <c r="H90" s="5">
        <v>2.8175060033900001</v>
      </c>
    </row>
    <row r="91" spans="1:8" x14ac:dyDescent="0.2">
      <c r="A91" s="1">
        <v>90</v>
      </c>
      <c r="B91" s="1">
        <v>80</v>
      </c>
      <c r="C91" s="1">
        <v>321</v>
      </c>
      <c r="D91" s="1">
        <v>76</v>
      </c>
      <c r="E91" s="1" t="s">
        <v>465</v>
      </c>
      <c r="F91" s="1">
        <v>4</v>
      </c>
      <c r="G91" s="5">
        <v>8.2182525163799998</v>
      </c>
      <c r="H91" s="5">
        <v>0.57647270098699999</v>
      </c>
    </row>
    <row r="92" spans="1:8" x14ac:dyDescent="0.2">
      <c r="A92" s="1">
        <v>91</v>
      </c>
      <c r="B92" s="1">
        <v>81</v>
      </c>
      <c r="C92" s="1">
        <v>322</v>
      </c>
      <c r="D92" s="1">
        <v>78</v>
      </c>
      <c r="E92" s="1" t="s">
        <v>465</v>
      </c>
      <c r="F92" s="1">
        <v>4</v>
      </c>
      <c r="G92" s="5">
        <v>20.061772043800001</v>
      </c>
      <c r="H92" s="5">
        <v>26.878127988999999</v>
      </c>
    </row>
    <row r="93" spans="1:8" x14ac:dyDescent="0.2">
      <c r="A93" s="1">
        <v>92</v>
      </c>
      <c r="B93" s="1">
        <v>82</v>
      </c>
      <c r="C93" s="1">
        <v>323</v>
      </c>
      <c r="D93" s="1">
        <v>79</v>
      </c>
      <c r="E93" s="1" t="s">
        <v>465</v>
      </c>
      <c r="F93" s="1">
        <v>4</v>
      </c>
      <c r="G93" s="5">
        <v>6.1984246572800004</v>
      </c>
      <c r="H93" s="5">
        <v>2.13309999762</v>
      </c>
    </row>
    <row r="94" spans="1:8" x14ac:dyDescent="0.2">
      <c r="A94" s="1">
        <v>93</v>
      </c>
      <c r="B94" s="1">
        <v>83</v>
      </c>
      <c r="C94" s="1">
        <v>324</v>
      </c>
      <c r="D94" s="1">
        <v>80</v>
      </c>
      <c r="E94" s="1" t="s">
        <v>465</v>
      </c>
      <c r="F94" s="1">
        <v>4</v>
      </c>
      <c r="G94" s="5">
        <v>7.32893275106</v>
      </c>
      <c r="H94" s="5">
        <v>2.5179610043</v>
      </c>
    </row>
    <row r="95" spans="1:8" x14ac:dyDescent="0.2">
      <c r="A95" s="1">
        <v>94</v>
      </c>
      <c r="B95" s="1">
        <v>84</v>
      </c>
      <c r="C95" s="1">
        <v>325</v>
      </c>
      <c r="D95" s="1">
        <v>81</v>
      </c>
      <c r="E95" s="1" t="s">
        <v>465</v>
      </c>
      <c r="F95" s="1">
        <v>4</v>
      </c>
      <c r="G95" s="5">
        <v>7.5705219126800003</v>
      </c>
      <c r="H95" s="5">
        <v>2.6636809990899999</v>
      </c>
    </row>
    <row r="96" spans="1:8" x14ac:dyDescent="0.2">
      <c r="A96" s="1">
        <v>95</v>
      </c>
      <c r="B96" s="1">
        <v>85</v>
      </c>
      <c r="C96" s="1">
        <v>326</v>
      </c>
      <c r="D96" s="1">
        <v>82</v>
      </c>
      <c r="E96" s="1" t="s">
        <v>465</v>
      </c>
      <c r="F96" s="1">
        <v>4</v>
      </c>
      <c r="G96" s="5">
        <v>5.8845125333299997</v>
      </c>
      <c r="H96" s="5">
        <v>1.61246299713</v>
      </c>
    </row>
    <row r="97" spans="1:8" x14ac:dyDescent="0.2">
      <c r="A97" s="1">
        <v>96</v>
      </c>
      <c r="B97" s="1">
        <v>86</v>
      </c>
      <c r="C97" s="1">
        <v>327</v>
      </c>
      <c r="D97" s="1">
        <v>83</v>
      </c>
      <c r="E97" s="1" t="s">
        <v>465</v>
      </c>
      <c r="F97" s="1">
        <v>4</v>
      </c>
      <c r="G97" s="5">
        <v>6.1329045794999999</v>
      </c>
      <c r="H97" s="5">
        <v>1.8970965018099999</v>
      </c>
    </row>
    <row r="98" spans="1:8" x14ac:dyDescent="0.2">
      <c r="A98" s="1">
        <v>97</v>
      </c>
      <c r="B98" s="1">
        <v>87</v>
      </c>
      <c r="C98" s="1">
        <v>328</v>
      </c>
      <c r="D98" s="1">
        <v>85</v>
      </c>
      <c r="E98" s="1" t="s">
        <v>465</v>
      </c>
      <c r="F98" s="1">
        <v>4</v>
      </c>
      <c r="G98" s="5">
        <v>6.0861507858600001</v>
      </c>
      <c r="H98" s="5">
        <v>1.6923900026200001</v>
      </c>
    </row>
    <row r="99" spans="1:8" x14ac:dyDescent="0.2">
      <c r="A99" s="1">
        <v>98</v>
      </c>
      <c r="B99" s="1">
        <v>88</v>
      </c>
      <c r="C99" s="1">
        <v>329</v>
      </c>
      <c r="D99" s="1">
        <v>86</v>
      </c>
      <c r="E99" s="1" t="s">
        <v>465</v>
      </c>
      <c r="F99" s="1">
        <v>4</v>
      </c>
      <c r="G99" s="5">
        <v>6.5699348908999999</v>
      </c>
      <c r="H99" s="5">
        <v>2.2836049956100002</v>
      </c>
    </row>
    <row r="100" spans="1:8" x14ac:dyDescent="0.2">
      <c r="A100" s="1">
        <v>99</v>
      </c>
      <c r="B100" s="1">
        <v>89</v>
      </c>
      <c r="C100" s="1">
        <v>330</v>
      </c>
      <c r="D100" s="1">
        <v>89</v>
      </c>
      <c r="E100" s="1" t="s">
        <v>465</v>
      </c>
      <c r="F100" s="1">
        <v>4</v>
      </c>
      <c r="G100" s="5">
        <v>9.0642533327599999</v>
      </c>
      <c r="H100" s="5">
        <v>0.40118909796899999</v>
      </c>
    </row>
    <row r="101" spans="1:8" x14ac:dyDescent="0.2">
      <c r="A101" s="1">
        <v>100</v>
      </c>
      <c r="B101" s="1">
        <v>9</v>
      </c>
      <c r="C101" s="1">
        <v>226</v>
      </c>
      <c r="D101" s="1">
        <v>34</v>
      </c>
      <c r="E101" s="1" t="s">
        <v>466</v>
      </c>
      <c r="F101" s="1">
        <v>5</v>
      </c>
      <c r="G101" s="5">
        <v>0.100917830278</v>
      </c>
      <c r="H101" s="5">
        <v>2.1299998395900001E-4</v>
      </c>
    </row>
    <row r="102" spans="1:8" x14ac:dyDescent="0.2">
      <c r="A102" s="1">
        <v>101</v>
      </c>
      <c r="B102" s="1">
        <v>46</v>
      </c>
      <c r="C102" s="1">
        <v>287</v>
      </c>
      <c r="D102" s="1">
        <v>32</v>
      </c>
      <c r="E102" s="1" t="s">
        <v>465</v>
      </c>
      <c r="F102" s="1">
        <v>5</v>
      </c>
      <c r="G102" s="5">
        <v>0.100917830278</v>
      </c>
      <c r="H102" s="5">
        <v>2.1299998395900001E-4</v>
      </c>
    </row>
    <row r="103" spans="1:8" x14ac:dyDescent="0.2">
      <c r="A103" s="1">
        <v>102</v>
      </c>
      <c r="B103" s="1">
        <v>13</v>
      </c>
      <c r="C103" s="1">
        <v>230</v>
      </c>
      <c r="D103" s="1">
        <v>48</v>
      </c>
      <c r="E103" s="1" t="s">
        <v>466</v>
      </c>
      <c r="F103" s="1">
        <v>5</v>
      </c>
      <c r="G103" s="5">
        <v>1.98362709107</v>
      </c>
      <c r="H103" s="5">
        <v>4.2136525140799998E-2</v>
      </c>
    </row>
    <row r="104" spans="1:8" x14ac:dyDescent="0.2">
      <c r="A104" s="1">
        <v>103</v>
      </c>
      <c r="B104" s="1">
        <v>56</v>
      </c>
      <c r="C104" s="1">
        <v>297</v>
      </c>
      <c r="D104" s="1">
        <v>47</v>
      </c>
      <c r="E104" s="1" t="s">
        <v>465</v>
      </c>
      <c r="F104" s="1">
        <v>5</v>
      </c>
      <c r="G104" s="5">
        <v>1.98362709107</v>
      </c>
      <c r="H104" s="5">
        <v>4.2136525140799998E-2</v>
      </c>
    </row>
    <row r="105" spans="1:8" x14ac:dyDescent="0.2">
      <c r="A105" s="1">
        <v>104</v>
      </c>
      <c r="B105" s="1">
        <v>21</v>
      </c>
      <c r="C105" s="1">
        <v>244</v>
      </c>
      <c r="D105" s="1">
        <v>10</v>
      </c>
      <c r="E105" s="1" t="s">
        <v>466</v>
      </c>
      <c r="F105" s="1">
        <v>4</v>
      </c>
      <c r="G105" s="5">
        <v>0.88057800797100005</v>
      </c>
      <c r="H105" s="5">
        <v>3.3245469429800001E-2</v>
      </c>
    </row>
    <row r="106" spans="1:8" x14ac:dyDescent="0.2">
      <c r="A106" s="1">
        <v>105</v>
      </c>
      <c r="B106" s="1">
        <v>34</v>
      </c>
      <c r="C106" s="1">
        <v>275</v>
      </c>
      <c r="D106" s="1">
        <v>9</v>
      </c>
      <c r="E106" s="1" t="s">
        <v>465</v>
      </c>
      <c r="F106" s="1">
        <v>4</v>
      </c>
      <c r="G106" s="5">
        <v>0.88057800797100005</v>
      </c>
      <c r="H106" s="5">
        <v>3.3245469429800001E-2</v>
      </c>
    </row>
    <row r="107" spans="1:8" x14ac:dyDescent="0.2">
      <c r="A107" s="1">
        <v>106</v>
      </c>
      <c r="B107" s="1">
        <v>80</v>
      </c>
      <c r="C107" s="1">
        <v>321</v>
      </c>
      <c r="D107" s="1">
        <v>76</v>
      </c>
      <c r="E107" s="1" t="s">
        <v>465</v>
      </c>
      <c r="F107" s="1">
        <v>4</v>
      </c>
      <c r="G107" s="5">
        <v>8.06113409588</v>
      </c>
      <c r="H107" s="5">
        <v>3.24100079836</v>
      </c>
    </row>
    <row r="108" spans="1:8" x14ac:dyDescent="0.2">
      <c r="A108" s="1">
        <v>107</v>
      </c>
      <c r="B108" s="1">
        <v>89</v>
      </c>
      <c r="C108" s="1">
        <v>330</v>
      </c>
      <c r="D108" s="1">
        <v>89</v>
      </c>
      <c r="E108" s="1" t="s">
        <v>465</v>
      </c>
      <c r="F108" s="1">
        <v>4</v>
      </c>
      <c r="G108" s="5">
        <v>8.06113409588</v>
      </c>
      <c r="H108" s="5">
        <v>3.24100079836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workbookViewId="0">
      <selection activeCell="I10" sqref="I10"/>
    </sheetView>
  </sheetViews>
  <sheetFormatPr defaultColWidth="10.28515625" defaultRowHeight="12" x14ac:dyDescent="0.2"/>
  <cols>
    <col min="1" max="5" width="10.28515625" style="1"/>
    <col min="6" max="6" width="15.5703125" style="5" bestFit="1" customWidth="1"/>
    <col min="7" max="7" width="17.7109375" style="5" bestFit="1" customWidth="1"/>
    <col min="12" max="12" width="14.5703125" customWidth="1"/>
    <col min="13" max="13" width="13.140625" bestFit="1" customWidth="1"/>
    <col min="14" max="14" width="8.42578125" customWidth="1"/>
    <col min="15" max="15" width="5.5703125" customWidth="1"/>
    <col min="16" max="16" width="9" customWidth="1"/>
  </cols>
  <sheetData>
    <row r="1" spans="1:16" x14ac:dyDescent="0.2">
      <c r="A1" s="1" t="s">
        <v>0</v>
      </c>
      <c r="B1" s="1" t="s">
        <v>464</v>
      </c>
      <c r="C1" s="1" t="s">
        <v>467</v>
      </c>
      <c r="D1" s="1" t="s">
        <v>468</v>
      </c>
      <c r="E1" s="1" t="s">
        <v>9</v>
      </c>
      <c r="F1" s="5" t="s">
        <v>463</v>
      </c>
      <c r="G1" s="5" t="s">
        <v>462</v>
      </c>
    </row>
    <row r="2" spans="1:16" x14ac:dyDescent="0.2">
      <c r="A2" s="1">
        <v>1</v>
      </c>
      <c r="B2" s="1">
        <v>2</v>
      </c>
      <c r="C2" s="1" t="s">
        <v>384</v>
      </c>
      <c r="D2" s="1" t="s">
        <v>457</v>
      </c>
      <c r="E2" s="1">
        <v>0</v>
      </c>
      <c r="F2" s="5">
        <v>4.6190752451800003</v>
      </c>
      <c r="G2" s="5">
        <v>0.77407953919600003</v>
      </c>
      <c r="L2" s="2" t="s">
        <v>514</v>
      </c>
      <c r="M2" s="2" t="s">
        <v>472</v>
      </c>
    </row>
    <row r="3" spans="1:16" x14ac:dyDescent="0.2">
      <c r="A3" s="1">
        <v>2</v>
      </c>
      <c r="B3" s="1">
        <v>3</v>
      </c>
      <c r="C3" s="1" t="s">
        <v>384</v>
      </c>
      <c r="D3" s="1" t="s">
        <v>456</v>
      </c>
      <c r="E3" s="1">
        <v>0</v>
      </c>
      <c r="F3" s="5">
        <v>18.239907015899998</v>
      </c>
      <c r="G3" s="5">
        <v>7.4340198705900002</v>
      </c>
      <c r="L3" s="2" t="s">
        <v>470</v>
      </c>
      <c r="M3" t="s">
        <v>384</v>
      </c>
      <c r="N3" t="s">
        <v>388</v>
      </c>
      <c r="O3" t="s">
        <v>473</v>
      </c>
      <c r="P3" t="s">
        <v>471</v>
      </c>
    </row>
    <row r="4" spans="1:16" x14ac:dyDescent="0.2">
      <c r="A4" s="1">
        <v>3</v>
      </c>
      <c r="B4" s="1">
        <v>14</v>
      </c>
      <c r="C4" s="1" t="s">
        <v>384</v>
      </c>
      <c r="D4" s="1" t="s">
        <v>461</v>
      </c>
      <c r="E4" s="1">
        <v>0</v>
      </c>
      <c r="F4" s="5">
        <v>3.9995645537</v>
      </c>
      <c r="G4" s="5">
        <v>1.06061149999</v>
      </c>
      <c r="L4" s="3">
        <v>0</v>
      </c>
      <c r="M4" s="4">
        <v>7</v>
      </c>
      <c r="N4" s="4"/>
      <c r="O4" s="4"/>
      <c r="P4" s="4">
        <v>7</v>
      </c>
    </row>
    <row r="5" spans="1:16" x14ac:dyDescent="0.2">
      <c r="A5" s="1">
        <v>4</v>
      </c>
      <c r="B5" s="1">
        <v>15</v>
      </c>
      <c r="C5" s="1" t="s">
        <v>384</v>
      </c>
      <c r="D5" s="1" t="s">
        <v>460</v>
      </c>
      <c r="E5" s="1">
        <v>0</v>
      </c>
      <c r="F5" s="5">
        <v>4.3950942933899997</v>
      </c>
      <c r="G5" s="5">
        <v>1.1996294999899999</v>
      </c>
      <c r="L5" s="3">
        <v>1</v>
      </c>
      <c r="M5" s="4">
        <v>3</v>
      </c>
      <c r="N5" s="4">
        <v>3</v>
      </c>
      <c r="O5" s="4"/>
      <c r="P5" s="4">
        <v>6</v>
      </c>
    </row>
    <row r="6" spans="1:16" x14ac:dyDescent="0.2">
      <c r="A6" s="1">
        <v>5</v>
      </c>
      <c r="B6" s="1">
        <v>19</v>
      </c>
      <c r="C6" s="1" t="s">
        <v>384</v>
      </c>
      <c r="D6" s="1" t="s">
        <v>442</v>
      </c>
      <c r="E6" s="1">
        <v>0</v>
      </c>
      <c r="F6" s="5">
        <v>3.3650612454100002</v>
      </c>
      <c r="G6" s="5">
        <v>0.52417301357400004</v>
      </c>
      <c r="L6" s="3">
        <v>2</v>
      </c>
      <c r="M6" s="4">
        <v>10</v>
      </c>
      <c r="N6" s="4">
        <v>2</v>
      </c>
      <c r="O6" s="4"/>
      <c r="P6" s="4">
        <v>12</v>
      </c>
    </row>
    <row r="7" spans="1:16" x14ac:dyDescent="0.2">
      <c r="A7" s="1">
        <v>6</v>
      </c>
      <c r="B7" s="1">
        <v>28</v>
      </c>
      <c r="C7" s="1" t="s">
        <v>384</v>
      </c>
      <c r="D7" s="1" t="s">
        <v>433</v>
      </c>
      <c r="E7" s="1">
        <v>0</v>
      </c>
      <c r="F7" s="5">
        <v>13.7835118046</v>
      </c>
      <c r="G7" s="5">
        <v>11.8292590131</v>
      </c>
      <c r="L7" s="3">
        <v>3</v>
      </c>
      <c r="M7" s="4">
        <v>11</v>
      </c>
      <c r="N7" s="4">
        <v>2</v>
      </c>
      <c r="O7" s="4"/>
      <c r="P7" s="4">
        <v>13</v>
      </c>
    </row>
    <row r="8" spans="1:16" x14ac:dyDescent="0.2">
      <c r="A8" s="1">
        <v>7</v>
      </c>
      <c r="B8" s="1">
        <v>65</v>
      </c>
      <c r="C8" s="1" t="s">
        <v>384</v>
      </c>
      <c r="D8" s="1" t="s">
        <v>396</v>
      </c>
      <c r="E8" s="1">
        <v>0</v>
      </c>
      <c r="F8" s="5">
        <v>3.7413783867900001</v>
      </c>
      <c r="G8" s="5">
        <v>0.78520152784899999</v>
      </c>
      <c r="L8" s="3">
        <v>4</v>
      </c>
      <c r="M8" s="4">
        <v>31</v>
      </c>
      <c r="N8" s="4">
        <v>14</v>
      </c>
      <c r="O8" s="4"/>
      <c r="P8" s="4">
        <v>45</v>
      </c>
    </row>
    <row r="9" spans="1:16" x14ac:dyDescent="0.2">
      <c r="A9" s="1">
        <v>8</v>
      </c>
      <c r="B9" s="1">
        <v>-1</v>
      </c>
      <c r="E9" s="1">
        <v>4</v>
      </c>
      <c r="F9" s="5">
        <v>2210.2795435799999</v>
      </c>
      <c r="G9" s="5">
        <v>142123.00322000001</v>
      </c>
      <c r="L9" s="3">
        <v>5</v>
      </c>
      <c r="M9" s="4"/>
      <c r="N9" s="4"/>
      <c r="O9" s="4"/>
      <c r="P9" s="4"/>
    </row>
    <row r="10" spans="1:16" x14ac:dyDescent="0.2">
      <c r="A10" s="1">
        <v>9</v>
      </c>
      <c r="B10" s="1">
        <v>-1</v>
      </c>
      <c r="E10" s="1">
        <v>5</v>
      </c>
      <c r="F10" s="5">
        <v>974.65851193599997</v>
      </c>
      <c r="G10" s="5">
        <v>56937.1467902</v>
      </c>
      <c r="L10" s="3" t="s">
        <v>471</v>
      </c>
      <c r="M10" s="4">
        <v>62</v>
      </c>
      <c r="N10" s="4">
        <v>21</v>
      </c>
      <c r="O10" s="4"/>
      <c r="P10" s="4">
        <v>83</v>
      </c>
    </row>
    <row r="11" spans="1:16" x14ac:dyDescent="0.2">
      <c r="A11" s="1">
        <v>10</v>
      </c>
      <c r="B11" s="1">
        <v>-1</v>
      </c>
      <c r="E11" s="1">
        <v>3</v>
      </c>
      <c r="F11" s="5">
        <v>2121.2801354200001</v>
      </c>
      <c r="G11" s="5">
        <v>173828.69701100001</v>
      </c>
    </row>
    <row r="12" spans="1:16" x14ac:dyDescent="0.2">
      <c r="A12" s="1">
        <v>11</v>
      </c>
      <c r="B12" s="1">
        <v>-1</v>
      </c>
      <c r="E12" s="1">
        <v>2</v>
      </c>
      <c r="F12" s="5">
        <v>2442.4289934799999</v>
      </c>
      <c r="G12" s="5">
        <v>224285.724201</v>
      </c>
      <c r="L12" t="s">
        <v>485</v>
      </c>
    </row>
    <row r="13" spans="1:16" x14ac:dyDescent="0.2">
      <c r="A13" s="1">
        <v>12</v>
      </c>
      <c r="B13" s="1">
        <v>-1</v>
      </c>
      <c r="E13" s="1">
        <v>1</v>
      </c>
      <c r="F13" s="5">
        <v>2184.57393658</v>
      </c>
      <c r="G13" s="5">
        <v>195431.580801</v>
      </c>
      <c r="L13" t="s">
        <v>476</v>
      </c>
      <c r="M13" t="s">
        <v>465</v>
      </c>
      <c r="N13" t="s">
        <v>466</v>
      </c>
      <c r="P13" t="s">
        <v>475</v>
      </c>
    </row>
    <row r="14" spans="1:16" x14ac:dyDescent="0.2">
      <c r="A14" s="1">
        <v>13</v>
      </c>
      <c r="B14" s="1">
        <v>0</v>
      </c>
      <c r="C14" s="1" t="s">
        <v>384</v>
      </c>
      <c r="D14" s="1" t="s">
        <v>459</v>
      </c>
      <c r="E14" s="1">
        <v>1</v>
      </c>
      <c r="F14" s="5">
        <v>13.9157026436</v>
      </c>
      <c r="G14" s="5">
        <v>8.0966499999099995</v>
      </c>
      <c r="L14" s="1" t="s">
        <v>477</v>
      </c>
      <c r="M14" s="1">
        <f>M4</f>
        <v>7</v>
      </c>
      <c r="N14" s="1">
        <f t="shared" ref="N14:P14" si="0">N4</f>
        <v>0</v>
      </c>
      <c r="O14" s="1">
        <f t="shared" si="0"/>
        <v>0</v>
      </c>
      <c r="P14" s="1">
        <f t="shared" si="0"/>
        <v>7</v>
      </c>
    </row>
    <row r="15" spans="1:16" x14ac:dyDescent="0.2">
      <c r="A15" s="1">
        <v>14</v>
      </c>
      <c r="B15" s="1">
        <v>1</v>
      </c>
      <c r="C15" s="1" t="s">
        <v>384</v>
      </c>
      <c r="D15" s="1" t="s">
        <v>458</v>
      </c>
      <c r="E15" s="1">
        <v>1</v>
      </c>
      <c r="F15" s="5">
        <v>6.8582646739799999</v>
      </c>
      <c r="G15" s="5">
        <v>2.33202000004</v>
      </c>
      <c r="L15" s="1">
        <v>1</v>
      </c>
      <c r="M15" s="1">
        <f t="shared" ref="M15:P20" si="1">M5</f>
        <v>3</v>
      </c>
      <c r="N15" s="1">
        <f t="shared" si="1"/>
        <v>3</v>
      </c>
      <c r="O15" s="1">
        <f t="shared" si="1"/>
        <v>0</v>
      </c>
      <c r="P15" s="1">
        <f t="shared" si="1"/>
        <v>6</v>
      </c>
    </row>
    <row r="16" spans="1:16" x14ac:dyDescent="0.2">
      <c r="A16" s="1">
        <v>15</v>
      </c>
      <c r="B16" s="1">
        <v>2</v>
      </c>
      <c r="C16" s="1" t="s">
        <v>384</v>
      </c>
      <c r="D16" s="1" t="s">
        <v>457</v>
      </c>
      <c r="E16" s="1">
        <v>2</v>
      </c>
      <c r="F16" s="5">
        <v>6.5306999426200001</v>
      </c>
      <c r="G16" s="5">
        <v>2.70783096081</v>
      </c>
      <c r="L16" s="1">
        <v>2</v>
      </c>
      <c r="M16" s="1">
        <f t="shared" si="1"/>
        <v>10</v>
      </c>
      <c r="N16" s="1">
        <f t="shared" si="1"/>
        <v>2</v>
      </c>
      <c r="O16" s="1">
        <f t="shared" si="1"/>
        <v>0</v>
      </c>
      <c r="P16" s="1">
        <f t="shared" si="1"/>
        <v>12</v>
      </c>
    </row>
    <row r="17" spans="1:17" x14ac:dyDescent="0.2">
      <c r="A17" s="1">
        <v>16</v>
      </c>
      <c r="B17" s="1">
        <v>3</v>
      </c>
      <c r="C17" s="1" t="s">
        <v>384</v>
      </c>
      <c r="D17" s="1" t="s">
        <v>456</v>
      </c>
      <c r="E17" s="1">
        <v>2</v>
      </c>
      <c r="F17" s="5">
        <v>40.224039945199998</v>
      </c>
      <c r="G17" s="5">
        <v>63.902827629500003</v>
      </c>
      <c r="L17" s="1">
        <v>3</v>
      </c>
      <c r="M17" s="1">
        <f t="shared" si="1"/>
        <v>11</v>
      </c>
      <c r="N17" s="1">
        <f t="shared" si="1"/>
        <v>2</v>
      </c>
      <c r="O17" s="1">
        <f t="shared" si="1"/>
        <v>0</v>
      </c>
      <c r="P17" s="1">
        <f t="shared" si="1"/>
        <v>13</v>
      </c>
    </row>
    <row r="18" spans="1:17" x14ac:dyDescent="0.2">
      <c r="A18" s="1">
        <v>17</v>
      </c>
      <c r="B18" s="1">
        <v>4</v>
      </c>
      <c r="C18" s="1" t="s">
        <v>384</v>
      </c>
      <c r="D18" s="1" t="s">
        <v>455</v>
      </c>
      <c r="E18" s="1">
        <v>2</v>
      </c>
      <c r="F18" s="5">
        <v>11.1738414307</v>
      </c>
      <c r="G18" s="5">
        <v>6.5388980000299997</v>
      </c>
      <c r="L18" s="1">
        <v>4</v>
      </c>
      <c r="M18" s="1">
        <f t="shared" si="1"/>
        <v>31</v>
      </c>
      <c r="N18" s="1">
        <f t="shared" si="1"/>
        <v>14</v>
      </c>
      <c r="O18" s="1">
        <f t="shared" si="1"/>
        <v>0</v>
      </c>
      <c r="P18" s="1">
        <f t="shared" si="1"/>
        <v>45</v>
      </c>
    </row>
    <row r="19" spans="1:17" x14ac:dyDescent="0.2">
      <c r="A19" s="1">
        <v>18</v>
      </c>
      <c r="B19" s="1">
        <v>5</v>
      </c>
      <c r="C19" s="1" t="s">
        <v>388</v>
      </c>
      <c r="D19" s="1" t="s">
        <v>454</v>
      </c>
      <c r="E19" s="1">
        <v>2</v>
      </c>
      <c r="F19" s="5">
        <v>32.876955930599998</v>
      </c>
      <c r="G19" s="5">
        <v>39.079925000000003</v>
      </c>
      <c r="L19" s="1">
        <v>5</v>
      </c>
      <c r="M19" s="1">
        <f t="shared" si="1"/>
        <v>0</v>
      </c>
      <c r="N19" s="1">
        <f t="shared" si="1"/>
        <v>0</v>
      </c>
      <c r="O19" s="1">
        <f t="shared" si="1"/>
        <v>0</v>
      </c>
      <c r="P19" s="1">
        <f t="shared" si="1"/>
        <v>0</v>
      </c>
    </row>
    <row r="20" spans="1:17" x14ac:dyDescent="0.2">
      <c r="A20" s="1">
        <v>19</v>
      </c>
      <c r="B20" s="1">
        <v>6</v>
      </c>
      <c r="C20" s="1" t="s">
        <v>384</v>
      </c>
      <c r="D20" s="1" t="s">
        <v>453</v>
      </c>
      <c r="E20" s="1">
        <v>2</v>
      </c>
      <c r="F20" s="5">
        <v>26.360508450400001</v>
      </c>
      <c r="G20" s="5">
        <v>28.1408205</v>
      </c>
      <c r="L20" t="s">
        <v>475</v>
      </c>
      <c r="M20" s="1">
        <f t="shared" si="1"/>
        <v>62</v>
      </c>
      <c r="N20" s="1">
        <f t="shared" si="1"/>
        <v>21</v>
      </c>
      <c r="O20" s="1">
        <f t="shared" si="1"/>
        <v>0</v>
      </c>
      <c r="P20" s="1">
        <f t="shared" si="1"/>
        <v>83</v>
      </c>
      <c r="Q20" s="1">
        <f>SUM(P15:P19)</f>
        <v>76</v>
      </c>
    </row>
    <row r="21" spans="1:17" x14ac:dyDescent="0.2">
      <c r="A21" s="1">
        <v>20</v>
      </c>
      <c r="B21" s="1">
        <v>7</v>
      </c>
      <c r="C21" s="1" t="s">
        <v>384</v>
      </c>
      <c r="D21" s="1" t="s">
        <v>452</v>
      </c>
      <c r="E21" s="1">
        <v>2</v>
      </c>
      <c r="F21" s="5">
        <v>23.113045616200001</v>
      </c>
      <c r="G21" s="5">
        <v>24.7564529998</v>
      </c>
    </row>
    <row r="22" spans="1:17" x14ac:dyDescent="0.2">
      <c r="A22" s="1">
        <v>21</v>
      </c>
      <c r="B22" s="1">
        <v>8</v>
      </c>
      <c r="C22" s="1" t="s">
        <v>384</v>
      </c>
      <c r="D22" s="1" t="s">
        <v>451</v>
      </c>
      <c r="E22" s="1">
        <v>2</v>
      </c>
      <c r="F22" s="5">
        <v>4.1571035634899998</v>
      </c>
      <c r="G22" s="5">
        <v>1.17404199999</v>
      </c>
    </row>
    <row r="23" spans="1:17" x14ac:dyDescent="0.2">
      <c r="A23" s="1">
        <v>22</v>
      </c>
      <c r="B23" s="1">
        <v>9</v>
      </c>
      <c r="C23" s="1" t="s">
        <v>384</v>
      </c>
      <c r="D23" s="1" t="s">
        <v>450</v>
      </c>
      <c r="E23" s="1">
        <v>2</v>
      </c>
      <c r="F23" s="5">
        <v>10.555563107699999</v>
      </c>
      <c r="G23" s="5">
        <v>4.2453460000899996</v>
      </c>
    </row>
    <row r="24" spans="1:17" x14ac:dyDescent="0.2">
      <c r="A24" s="1">
        <v>23</v>
      </c>
      <c r="B24" s="1">
        <v>10</v>
      </c>
      <c r="C24" s="1" t="s">
        <v>384</v>
      </c>
      <c r="D24" s="1" t="s">
        <v>449</v>
      </c>
      <c r="E24" s="1">
        <v>2</v>
      </c>
      <c r="F24" s="5">
        <v>6.9542107892700002</v>
      </c>
      <c r="G24" s="5">
        <v>2.19227200001</v>
      </c>
      <c r="L24" t="s">
        <v>513</v>
      </c>
    </row>
    <row r="25" spans="1:17" x14ac:dyDescent="0.2">
      <c r="A25" s="1">
        <v>24</v>
      </c>
      <c r="B25" s="1">
        <v>11</v>
      </c>
      <c r="C25" s="1" t="s">
        <v>384</v>
      </c>
      <c r="D25" s="1" t="s">
        <v>448</v>
      </c>
      <c r="E25" s="1">
        <v>2</v>
      </c>
      <c r="F25" s="5">
        <v>6.4375656114900002</v>
      </c>
      <c r="G25" s="5">
        <v>2.1740344999599999</v>
      </c>
      <c r="L25" t="s">
        <v>476</v>
      </c>
      <c r="M25" t="s">
        <v>465</v>
      </c>
      <c r="N25" t="s">
        <v>466</v>
      </c>
      <c r="P25" t="s">
        <v>475</v>
      </c>
    </row>
    <row r="26" spans="1:17" x14ac:dyDescent="0.2">
      <c r="A26" s="1">
        <v>25</v>
      </c>
      <c r="B26" s="1">
        <v>12</v>
      </c>
      <c r="C26" s="1" t="s">
        <v>388</v>
      </c>
      <c r="D26" s="1" t="s">
        <v>447</v>
      </c>
      <c r="E26" s="1">
        <v>2</v>
      </c>
      <c r="F26" s="5">
        <v>6.3946607876000003</v>
      </c>
      <c r="G26" s="5">
        <v>2.4614624999600001</v>
      </c>
      <c r="L26" s="1" t="s">
        <v>477</v>
      </c>
      <c r="M26" s="1">
        <v>23.606973964289001</v>
      </c>
      <c r="N26" s="1">
        <v>0</v>
      </c>
      <c r="O26" s="1">
        <v>0</v>
      </c>
      <c r="P26" s="1">
        <v>23.606973964289001</v>
      </c>
    </row>
    <row r="27" spans="1:17" x14ac:dyDescent="0.2">
      <c r="A27" s="1">
        <v>26</v>
      </c>
      <c r="B27" s="1">
        <v>13</v>
      </c>
      <c r="C27" s="1" t="s">
        <v>384</v>
      </c>
      <c r="D27" s="1" t="s">
        <v>446</v>
      </c>
      <c r="E27" s="1">
        <v>2</v>
      </c>
      <c r="F27" s="5">
        <v>8.1494865247899995</v>
      </c>
      <c r="G27" s="5">
        <v>4.14466000001</v>
      </c>
      <c r="L27" s="1">
        <v>1</v>
      </c>
      <c r="M27" s="1">
        <v>11.683277758039999</v>
      </c>
      <c r="N27" s="1">
        <v>76.043211326410002</v>
      </c>
      <c r="O27" s="1">
        <v>195431.580801</v>
      </c>
      <c r="P27" s="1">
        <v>195519.30729008446</v>
      </c>
    </row>
    <row r="28" spans="1:17" x14ac:dyDescent="0.2">
      <c r="A28" s="1">
        <v>27</v>
      </c>
      <c r="B28" s="1">
        <v>16</v>
      </c>
      <c r="C28" s="1" t="s">
        <v>384</v>
      </c>
      <c r="D28" s="1" t="s">
        <v>445</v>
      </c>
      <c r="E28" s="1">
        <v>3</v>
      </c>
      <c r="F28" s="5">
        <v>5.1407644929499998</v>
      </c>
      <c r="G28" s="5">
        <v>1.59656499999</v>
      </c>
      <c r="L28" s="1">
        <v>2</v>
      </c>
      <c r="M28" s="1">
        <v>139.97718459020001</v>
      </c>
      <c r="N28" s="1">
        <v>41.541387499960003</v>
      </c>
      <c r="O28" s="1">
        <v>224285.724201</v>
      </c>
      <c r="P28" s="1">
        <v>224467.24277309017</v>
      </c>
    </row>
    <row r="29" spans="1:17" x14ac:dyDescent="0.2">
      <c r="A29" s="1">
        <v>28</v>
      </c>
      <c r="B29" s="1">
        <v>17</v>
      </c>
      <c r="C29" s="1" t="s">
        <v>384</v>
      </c>
      <c r="D29" s="1" t="s">
        <v>444</v>
      </c>
      <c r="E29" s="1">
        <v>3</v>
      </c>
      <c r="F29" s="5">
        <v>3.9098702355000001</v>
      </c>
      <c r="G29" s="5">
        <v>0.87593300001100005</v>
      </c>
      <c r="L29" s="1">
        <v>3</v>
      </c>
      <c r="M29" s="1">
        <v>233.395727473211</v>
      </c>
      <c r="N29" s="1">
        <v>13.26376350009</v>
      </c>
      <c r="O29" s="1">
        <v>173828.69701100001</v>
      </c>
      <c r="P29" s="1">
        <v>174075.35650197332</v>
      </c>
    </row>
    <row r="30" spans="1:17" x14ac:dyDescent="0.2">
      <c r="A30" s="1">
        <v>29</v>
      </c>
      <c r="B30" s="1">
        <v>18</v>
      </c>
      <c r="C30" s="1" t="s">
        <v>388</v>
      </c>
      <c r="D30" s="1" t="s">
        <v>443</v>
      </c>
      <c r="E30" s="1">
        <v>3</v>
      </c>
      <c r="F30" s="5">
        <v>7.5801747880999999</v>
      </c>
      <c r="G30" s="5">
        <v>3.5317020000400001</v>
      </c>
      <c r="L30" s="1">
        <v>4</v>
      </c>
      <c r="M30" s="1">
        <v>342.83969803606607</v>
      </c>
      <c r="N30" s="1">
        <v>194.79925304890997</v>
      </c>
      <c r="O30" s="1">
        <v>142123.00322000001</v>
      </c>
      <c r="P30" s="1">
        <v>142660.642171085</v>
      </c>
    </row>
    <row r="31" spans="1:17" x14ac:dyDescent="0.2">
      <c r="A31" s="1">
        <v>30</v>
      </c>
      <c r="B31" s="1">
        <v>19</v>
      </c>
      <c r="C31" s="1" t="s">
        <v>384</v>
      </c>
      <c r="D31" s="1" t="s">
        <v>442</v>
      </c>
      <c r="E31" s="1">
        <v>3</v>
      </c>
      <c r="F31" s="5">
        <v>15.300430074399999</v>
      </c>
      <c r="G31" s="5">
        <v>13.194825486299999</v>
      </c>
      <c r="L31" s="1">
        <v>5</v>
      </c>
      <c r="M31" s="1">
        <v>0</v>
      </c>
      <c r="N31" s="1">
        <v>0</v>
      </c>
      <c r="O31" s="1">
        <v>56937.1467902</v>
      </c>
      <c r="P31" s="1">
        <v>56937.1467902</v>
      </c>
    </row>
    <row r="32" spans="1:17" x14ac:dyDescent="0.2">
      <c r="A32" s="1">
        <v>31</v>
      </c>
      <c r="B32" s="1">
        <v>20</v>
      </c>
      <c r="C32" s="1" t="s">
        <v>388</v>
      </c>
      <c r="D32" s="1" t="s">
        <v>441</v>
      </c>
      <c r="E32" s="1">
        <v>3</v>
      </c>
      <c r="F32" s="5">
        <v>22.880893153300001</v>
      </c>
      <c r="G32" s="5">
        <v>9.7320615000499995</v>
      </c>
      <c r="L32" t="s">
        <v>475</v>
      </c>
      <c r="M32" s="1">
        <v>751.50286182180616</v>
      </c>
      <c r="N32" s="1">
        <v>325.64761537536998</v>
      </c>
      <c r="O32" s="1">
        <v>792606.15202320006</v>
      </c>
      <c r="P32" s="1">
        <v>793683.30250039732</v>
      </c>
      <c r="Q32" s="1">
        <v>793659.69552643294</v>
      </c>
    </row>
    <row r="33" spans="1:7" x14ac:dyDescent="0.2">
      <c r="A33" s="1">
        <v>32</v>
      </c>
      <c r="B33" s="1">
        <v>21</v>
      </c>
      <c r="C33" s="1" t="s">
        <v>384</v>
      </c>
      <c r="D33" s="1" t="s">
        <v>440</v>
      </c>
      <c r="E33" s="1">
        <v>3</v>
      </c>
      <c r="F33" s="5">
        <v>4.0943648760000002</v>
      </c>
      <c r="G33" s="5">
        <v>1.01010449999</v>
      </c>
    </row>
    <row r="34" spans="1:7" x14ac:dyDescent="0.2">
      <c r="A34" s="1">
        <v>33</v>
      </c>
      <c r="B34" s="1">
        <v>22</v>
      </c>
      <c r="C34" s="1" t="s">
        <v>384</v>
      </c>
      <c r="D34" s="1" t="s">
        <v>439</v>
      </c>
      <c r="E34" s="1">
        <v>3</v>
      </c>
      <c r="F34" s="5">
        <v>11.142349019499999</v>
      </c>
      <c r="G34" s="5">
        <v>6.8485275000000003</v>
      </c>
    </row>
    <row r="35" spans="1:7" x14ac:dyDescent="0.2">
      <c r="A35" s="1">
        <v>34</v>
      </c>
      <c r="B35" s="1">
        <v>23</v>
      </c>
      <c r="C35" s="1" t="s">
        <v>384</v>
      </c>
      <c r="D35" s="1" t="s">
        <v>438</v>
      </c>
      <c r="E35" s="1">
        <v>3</v>
      </c>
      <c r="F35" s="5">
        <v>9.8568881740900007</v>
      </c>
      <c r="G35" s="5">
        <v>6.0711679999500001</v>
      </c>
    </row>
    <row r="36" spans="1:7" x14ac:dyDescent="0.2">
      <c r="A36" s="1">
        <v>35</v>
      </c>
      <c r="B36" s="1">
        <v>24</v>
      </c>
      <c r="C36" s="1" t="s">
        <v>384</v>
      </c>
      <c r="D36" s="1" t="s">
        <v>437</v>
      </c>
      <c r="E36" s="1">
        <v>3</v>
      </c>
      <c r="F36" s="5">
        <v>14.987465963</v>
      </c>
      <c r="G36" s="5">
        <v>15.034723</v>
      </c>
    </row>
    <row r="37" spans="1:7" x14ac:dyDescent="0.2">
      <c r="A37" s="1">
        <v>36</v>
      </c>
      <c r="B37" s="1">
        <v>25</v>
      </c>
      <c r="C37" s="1" t="s">
        <v>384</v>
      </c>
      <c r="D37" s="1" t="s">
        <v>436</v>
      </c>
      <c r="E37" s="1">
        <v>3</v>
      </c>
      <c r="F37" s="5">
        <v>22.966136520999999</v>
      </c>
      <c r="G37" s="5">
        <v>26.212167999999998</v>
      </c>
    </row>
    <row r="38" spans="1:7" x14ac:dyDescent="0.2">
      <c r="A38" s="1">
        <v>37</v>
      </c>
      <c r="B38" s="1">
        <v>26</v>
      </c>
      <c r="C38" s="1" t="s">
        <v>384</v>
      </c>
      <c r="D38" s="1" t="s">
        <v>435</v>
      </c>
      <c r="E38" s="1">
        <v>3</v>
      </c>
      <c r="F38" s="5">
        <v>8.1600696563100001</v>
      </c>
      <c r="G38" s="5">
        <v>3.4068829999800001</v>
      </c>
    </row>
    <row r="39" spans="1:7" x14ac:dyDescent="0.2">
      <c r="A39" s="1">
        <v>38</v>
      </c>
      <c r="B39" s="1">
        <v>27</v>
      </c>
      <c r="C39" s="1" t="s">
        <v>384</v>
      </c>
      <c r="D39" s="1" t="s">
        <v>434</v>
      </c>
      <c r="E39" s="1">
        <v>3</v>
      </c>
      <c r="F39" s="5">
        <v>8.1634289032799998</v>
      </c>
      <c r="G39" s="5">
        <v>3.0665804999900002</v>
      </c>
    </row>
    <row r="40" spans="1:7" x14ac:dyDescent="0.2">
      <c r="A40" s="1">
        <v>39</v>
      </c>
      <c r="B40" s="1">
        <v>28</v>
      </c>
      <c r="C40" s="1" t="s">
        <v>384</v>
      </c>
      <c r="D40" s="1" t="s">
        <v>433</v>
      </c>
      <c r="E40" s="1">
        <v>3</v>
      </c>
      <c r="F40" s="5">
        <v>70.2367314615</v>
      </c>
      <c r="G40" s="5">
        <v>156.07824948699999</v>
      </c>
    </row>
    <row r="41" spans="1:7" x14ac:dyDescent="0.2">
      <c r="A41" s="1">
        <v>40</v>
      </c>
      <c r="B41" s="1">
        <v>29</v>
      </c>
      <c r="C41" s="1" t="s">
        <v>384</v>
      </c>
      <c r="D41" s="1" t="s">
        <v>432</v>
      </c>
      <c r="E41" s="1">
        <v>4</v>
      </c>
      <c r="F41" s="5">
        <v>4.5745804800699998</v>
      </c>
      <c r="G41" s="5">
        <v>1.19248349998</v>
      </c>
    </row>
    <row r="42" spans="1:7" x14ac:dyDescent="0.2">
      <c r="A42" s="1">
        <v>41</v>
      </c>
      <c r="B42" s="1">
        <v>30</v>
      </c>
      <c r="C42" s="1" t="s">
        <v>384</v>
      </c>
      <c r="D42" s="1" t="s">
        <v>431</v>
      </c>
      <c r="E42" s="1">
        <v>4</v>
      </c>
      <c r="F42" s="5">
        <v>3.8994337829700001</v>
      </c>
      <c r="G42" s="5">
        <v>0.86441099997699999</v>
      </c>
    </row>
    <row r="43" spans="1:7" x14ac:dyDescent="0.2">
      <c r="A43" s="1">
        <v>42</v>
      </c>
      <c r="B43" s="1">
        <v>31</v>
      </c>
      <c r="C43" s="1" t="s">
        <v>384</v>
      </c>
      <c r="D43" s="1" t="s">
        <v>430</v>
      </c>
      <c r="E43" s="1">
        <v>4</v>
      </c>
      <c r="F43" s="5">
        <v>32.882956018800002</v>
      </c>
      <c r="G43" s="5">
        <v>29.700286999900001</v>
      </c>
    </row>
    <row r="44" spans="1:7" x14ac:dyDescent="0.2">
      <c r="A44" s="1">
        <v>43</v>
      </c>
      <c r="B44" s="1">
        <v>32</v>
      </c>
      <c r="C44" s="1" t="s">
        <v>384</v>
      </c>
      <c r="D44" s="1" t="s">
        <v>429</v>
      </c>
      <c r="E44" s="1">
        <v>4</v>
      </c>
      <c r="F44" s="5">
        <v>6.2627473452100002</v>
      </c>
      <c r="G44" s="5">
        <v>2.8068624999899998</v>
      </c>
    </row>
    <row r="45" spans="1:7" x14ac:dyDescent="0.2">
      <c r="A45" s="1">
        <v>44</v>
      </c>
      <c r="B45" s="1">
        <v>33</v>
      </c>
      <c r="C45" s="1" t="s">
        <v>384</v>
      </c>
      <c r="D45" s="1" t="s">
        <v>428</v>
      </c>
      <c r="E45" s="1">
        <v>4</v>
      </c>
      <c r="F45" s="5">
        <v>7.0395829618199999</v>
      </c>
      <c r="G45" s="5">
        <v>2.4273260000599999</v>
      </c>
    </row>
    <row r="46" spans="1:7" x14ac:dyDescent="0.2">
      <c r="A46" s="1">
        <v>45</v>
      </c>
      <c r="B46" s="1">
        <v>34</v>
      </c>
      <c r="C46" s="1" t="s">
        <v>384</v>
      </c>
      <c r="D46" s="1" t="s">
        <v>427</v>
      </c>
      <c r="E46" s="1">
        <v>4</v>
      </c>
      <c r="F46" s="5">
        <v>26.9669348549</v>
      </c>
      <c r="G46" s="5">
        <v>54.390695499899998</v>
      </c>
    </row>
    <row r="47" spans="1:7" x14ac:dyDescent="0.2">
      <c r="A47" s="1">
        <v>46</v>
      </c>
      <c r="B47" s="1">
        <v>35</v>
      </c>
      <c r="C47" s="1" t="s">
        <v>388</v>
      </c>
      <c r="D47" s="1" t="s">
        <v>426</v>
      </c>
      <c r="E47" s="1">
        <v>4</v>
      </c>
      <c r="F47" s="5">
        <v>8.1604706794199995</v>
      </c>
      <c r="G47" s="5">
        <v>3.9372029999599998</v>
      </c>
    </row>
    <row r="48" spans="1:7" x14ac:dyDescent="0.2">
      <c r="A48" s="1">
        <v>47</v>
      </c>
      <c r="B48" s="1">
        <v>36</v>
      </c>
      <c r="C48" s="1" t="s">
        <v>384</v>
      </c>
      <c r="D48" s="1" t="s">
        <v>425</v>
      </c>
      <c r="E48" s="1">
        <v>4</v>
      </c>
      <c r="F48" s="5">
        <v>5.3843191588900003</v>
      </c>
      <c r="G48" s="5">
        <v>1.5148615000100001</v>
      </c>
    </row>
    <row r="49" spans="1:7" x14ac:dyDescent="0.2">
      <c r="A49" s="1">
        <v>48</v>
      </c>
      <c r="B49" s="1">
        <v>37</v>
      </c>
      <c r="C49" s="1" t="s">
        <v>384</v>
      </c>
      <c r="D49" s="1" t="s">
        <v>424</v>
      </c>
      <c r="E49" s="1">
        <v>4</v>
      </c>
      <c r="F49" s="5">
        <v>5.2915265085799996</v>
      </c>
      <c r="G49" s="5">
        <v>1.5302090000099999</v>
      </c>
    </row>
    <row r="50" spans="1:7" x14ac:dyDescent="0.2">
      <c r="A50" s="1">
        <v>49</v>
      </c>
      <c r="B50" s="1">
        <v>38</v>
      </c>
      <c r="C50" s="1" t="s">
        <v>384</v>
      </c>
      <c r="D50" s="1" t="s">
        <v>423</v>
      </c>
      <c r="E50" s="1">
        <v>4</v>
      </c>
      <c r="F50" s="5">
        <v>2.9380476466099998</v>
      </c>
      <c r="G50" s="5">
        <v>0.48595850000000002</v>
      </c>
    </row>
    <row r="51" spans="1:7" x14ac:dyDescent="0.2">
      <c r="A51" s="1">
        <v>50</v>
      </c>
      <c r="B51" s="1">
        <v>39</v>
      </c>
      <c r="C51" s="1" t="s">
        <v>388</v>
      </c>
      <c r="D51" s="1" t="s">
        <v>422</v>
      </c>
      <c r="E51" s="1">
        <v>4</v>
      </c>
      <c r="F51" s="5">
        <v>14.238822110999999</v>
      </c>
      <c r="G51" s="5">
        <v>5.8692899998900003</v>
      </c>
    </row>
    <row r="52" spans="1:7" x14ac:dyDescent="0.2">
      <c r="A52" s="1">
        <v>51</v>
      </c>
      <c r="B52" s="1">
        <v>40</v>
      </c>
      <c r="C52" s="1" t="s">
        <v>388</v>
      </c>
      <c r="D52" s="1" t="s">
        <v>421</v>
      </c>
      <c r="E52" s="1">
        <v>4</v>
      </c>
      <c r="F52" s="5">
        <v>6.0840145941100001</v>
      </c>
      <c r="G52" s="5">
        <v>1.7726039999600001</v>
      </c>
    </row>
    <row r="53" spans="1:7" x14ac:dyDescent="0.2">
      <c r="A53" s="1">
        <v>52</v>
      </c>
      <c r="B53" s="1">
        <v>41</v>
      </c>
      <c r="C53" s="1" t="s">
        <v>384</v>
      </c>
      <c r="D53" s="1" t="s">
        <v>420</v>
      </c>
      <c r="E53" s="1">
        <v>4</v>
      </c>
      <c r="F53" s="5">
        <v>6.9512868106400001</v>
      </c>
      <c r="G53" s="5">
        <v>2.8503254999699998</v>
      </c>
    </row>
    <row r="54" spans="1:7" x14ac:dyDescent="0.2">
      <c r="A54" s="1">
        <v>53</v>
      </c>
      <c r="B54" s="1">
        <v>42</v>
      </c>
      <c r="C54" s="1" t="s">
        <v>388</v>
      </c>
      <c r="D54" s="1" t="s">
        <v>419</v>
      </c>
      <c r="E54" s="1">
        <v>4</v>
      </c>
      <c r="F54" s="5">
        <v>24.982665744399998</v>
      </c>
      <c r="G54" s="5">
        <v>17.5790584999</v>
      </c>
    </row>
    <row r="55" spans="1:7" x14ac:dyDescent="0.2">
      <c r="A55" s="1">
        <v>54</v>
      </c>
      <c r="B55" s="1">
        <v>43</v>
      </c>
      <c r="C55" s="1" t="s">
        <v>388</v>
      </c>
      <c r="D55" s="1" t="s">
        <v>418</v>
      </c>
      <c r="E55" s="1">
        <v>4</v>
      </c>
      <c r="F55" s="5">
        <v>21.774045556499999</v>
      </c>
      <c r="G55" s="5">
        <v>16.080611499900002</v>
      </c>
    </row>
    <row r="56" spans="1:7" x14ac:dyDescent="0.2">
      <c r="A56" s="1">
        <v>55</v>
      </c>
      <c r="B56" s="1">
        <v>44</v>
      </c>
      <c r="C56" s="1" t="s">
        <v>384</v>
      </c>
      <c r="D56" s="1" t="s">
        <v>417</v>
      </c>
      <c r="E56" s="1">
        <v>4</v>
      </c>
      <c r="F56" s="5">
        <v>7.1101855787600003</v>
      </c>
      <c r="G56" s="5">
        <v>3.12610850001</v>
      </c>
    </row>
    <row r="57" spans="1:7" x14ac:dyDescent="0.2">
      <c r="A57" s="1">
        <v>56</v>
      </c>
      <c r="B57" s="1">
        <v>45</v>
      </c>
      <c r="C57" s="1" t="s">
        <v>384</v>
      </c>
      <c r="D57" s="1" t="s">
        <v>416</v>
      </c>
      <c r="E57" s="1">
        <v>4</v>
      </c>
      <c r="F57" s="5">
        <v>4.9020872565399998</v>
      </c>
      <c r="G57" s="5">
        <v>1.39511750003</v>
      </c>
    </row>
    <row r="58" spans="1:7" x14ac:dyDescent="0.2">
      <c r="A58" s="1">
        <v>57</v>
      </c>
      <c r="B58" s="1">
        <v>46</v>
      </c>
      <c r="C58" s="1" t="s">
        <v>384</v>
      </c>
      <c r="D58" s="1" t="s">
        <v>415</v>
      </c>
      <c r="E58" s="1">
        <v>4</v>
      </c>
      <c r="F58" s="5">
        <v>4.2557900380799998</v>
      </c>
      <c r="G58" s="5">
        <v>1.0552950000100001</v>
      </c>
    </row>
    <row r="59" spans="1:7" x14ac:dyDescent="0.2">
      <c r="A59" s="1">
        <v>58</v>
      </c>
      <c r="B59" s="1">
        <v>47</v>
      </c>
      <c r="C59" s="1" t="s">
        <v>384</v>
      </c>
      <c r="D59" s="1" t="s">
        <v>414</v>
      </c>
      <c r="E59" s="1">
        <v>4</v>
      </c>
      <c r="F59" s="5">
        <v>3.68236196298</v>
      </c>
      <c r="G59" s="5">
        <v>0.83820199997900002</v>
      </c>
    </row>
    <row r="60" spans="1:7" x14ac:dyDescent="0.2">
      <c r="A60" s="1">
        <v>59</v>
      </c>
      <c r="B60" s="1">
        <v>48</v>
      </c>
      <c r="C60" s="1" t="s">
        <v>384</v>
      </c>
      <c r="D60" s="1" t="s">
        <v>413</v>
      </c>
      <c r="E60" s="1">
        <v>4</v>
      </c>
      <c r="F60" s="5">
        <v>2.1670380195700001</v>
      </c>
      <c r="G60" s="5">
        <v>0.28942200000599999</v>
      </c>
    </row>
    <row r="61" spans="1:7" x14ac:dyDescent="0.2">
      <c r="A61" s="1">
        <v>60</v>
      </c>
      <c r="B61" s="1">
        <v>49</v>
      </c>
      <c r="C61" s="1" t="s">
        <v>388</v>
      </c>
      <c r="D61" s="1" t="s">
        <v>412</v>
      </c>
      <c r="E61" s="1">
        <v>4</v>
      </c>
      <c r="F61" s="5">
        <v>19.766869870299999</v>
      </c>
      <c r="G61" s="5">
        <v>10.7538735496</v>
      </c>
    </row>
    <row r="62" spans="1:7" x14ac:dyDescent="0.2">
      <c r="A62" s="1">
        <v>61</v>
      </c>
      <c r="B62" s="1">
        <v>50</v>
      </c>
      <c r="C62" s="1" t="s">
        <v>388</v>
      </c>
      <c r="D62" s="1" t="s">
        <v>411</v>
      </c>
      <c r="E62" s="1">
        <v>4</v>
      </c>
      <c r="F62" s="5">
        <v>19.183907666700001</v>
      </c>
      <c r="G62" s="5">
        <v>16.5459885</v>
      </c>
    </row>
    <row r="63" spans="1:7" x14ac:dyDescent="0.2">
      <c r="A63" s="1">
        <v>62</v>
      </c>
      <c r="B63" s="1">
        <v>51</v>
      </c>
      <c r="C63" s="1" t="s">
        <v>388</v>
      </c>
      <c r="D63" s="1" t="s">
        <v>410</v>
      </c>
      <c r="E63" s="1">
        <v>4</v>
      </c>
      <c r="F63" s="5">
        <v>6.2333485344000001</v>
      </c>
      <c r="G63" s="5">
        <v>2.1203465000000001</v>
      </c>
    </row>
    <row r="64" spans="1:7" x14ac:dyDescent="0.2">
      <c r="A64" s="1">
        <v>63</v>
      </c>
      <c r="B64" s="1">
        <v>52</v>
      </c>
      <c r="C64" s="1" t="s">
        <v>384</v>
      </c>
      <c r="D64" s="1" t="s">
        <v>409</v>
      </c>
      <c r="E64" s="1">
        <v>4</v>
      </c>
      <c r="F64" s="5">
        <v>7.0819712474200003</v>
      </c>
      <c r="G64" s="5">
        <v>3.3168640000099998</v>
      </c>
    </row>
    <row r="65" spans="1:7" x14ac:dyDescent="0.2">
      <c r="A65" s="1">
        <v>64</v>
      </c>
      <c r="B65" s="1">
        <v>53</v>
      </c>
      <c r="C65" s="1" t="s">
        <v>388</v>
      </c>
      <c r="D65" s="1" t="s">
        <v>408</v>
      </c>
      <c r="E65" s="1">
        <v>4</v>
      </c>
      <c r="F65" s="5">
        <v>11.0475411465</v>
      </c>
      <c r="G65" s="5">
        <v>5.3269549998699999</v>
      </c>
    </row>
    <row r="66" spans="1:7" x14ac:dyDescent="0.2">
      <c r="A66" s="1">
        <v>65</v>
      </c>
      <c r="B66" s="1">
        <v>54</v>
      </c>
      <c r="C66" s="1" t="s">
        <v>384</v>
      </c>
      <c r="D66" s="1" t="s">
        <v>407</v>
      </c>
      <c r="E66" s="1">
        <v>4</v>
      </c>
      <c r="F66" s="5">
        <v>3.5982224952399999</v>
      </c>
      <c r="G66" s="5">
        <v>0.80964450000900001</v>
      </c>
    </row>
    <row r="67" spans="1:7" x14ac:dyDescent="0.2">
      <c r="A67" s="1">
        <v>66</v>
      </c>
      <c r="B67" s="1">
        <v>55</v>
      </c>
      <c r="C67" s="1" t="s">
        <v>388</v>
      </c>
      <c r="D67" s="1" t="s">
        <v>406</v>
      </c>
      <c r="E67" s="1">
        <v>4</v>
      </c>
      <c r="F67" s="5">
        <v>44.650833421900003</v>
      </c>
      <c r="G67" s="5">
        <v>62.445528000099998</v>
      </c>
    </row>
    <row r="68" spans="1:7" x14ac:dyDescent="0.2">
      <c r="A68" s="1">
        <v>67</v>
      </c>
      <c r="B68" s="1">
        <v>56</v>
      </c>
      <c r="C68" s="1" t="s">
        <v>384</v>
      </c>
      <c r="D68" s="1" t="s">
        <v>405</v>
      </c>
      <c r="E68" s="1">
        <v>4</v>
      </c>
      <c r="F68" s="5">
        <v>7.4632896447699997</v>
      </c>
      <c r="G68" s="5">
        <v>3.1908019999700001</v>
      </c>
    </row>
    <row r="69" spans="1:7" x14ac:dyDescent="0.2">
      <c r="A69" s="1">
        <v>68</v>
      </c>
      <c r="B69" s="1">
        <v>57</v>
      </c>
      <c r="C69" s="1" t="s">
        <v>388</v>
      </c>
      <c r="D69" s="1" t="s">
        <v>404</v>
      </c>
      <c r="E69" s="1">
        <v>4</v>
      </c>
      <c r="F69" s="5">
        <v>14.1160655475</v>
      </c>
      <c r="G69" s="5">
        <v>12.366584</v>
      </c>
    </row>
    <row r="70" spans="1:7" x14ac:dyDescent="0.2">
      <c r="A70" s="1">
        <v>69</v>
      </c>
      <c r="B70" s="1">
        <v>58</v>
      </c>
      <c r="C70" s="1" t="s">
        <v>388</v>
      </c>
      <c r="D70" s="1" t="s">
        <v>403</v>
      </c>
      <c r="E70" s="1">
        <v>4</v>
      </c>
      <c r="F70" s="5">
        <v>31.019239133500001</v>
      </c>
      <c r="G70" s="5">
        <v>27.6545234998</v>
      </c>
    </row>
    <row r="71" spans="1:7" x14ac:dyDescent="0.2">
      <c r="A71" s="1">
        <v>70</v>
      </c>
      <c r="B71" s="1">
        <v>59</v>
      </c>
      <c r="C71" s="1" t="s">
        <v>384</v>
      </c>
      <c r="D71" s="1" t="s">
        <v>402</v>
      </c>
      <c r="E71" s="1">
        <v>4</v>
      </c>
      <c r="F71" s="5">
        <v>6.86503475576</v>
      </c>
      <c r="G71" s="5">
        <v>2.1542409999599998</v>
      </c>
    </row>
    <row r="72" spans="1:7" x14ac:dyDescent="0.2">
      <c r="A72" s="1">
        <v>71</v>
      </c>
      <c r="B72" s="1">
        <v>60</v>
      </c>
      <c r="C72" s="1" t="s">
        <v>388</v>
      </c>
      <c r="D72" s="1" t="s">
        <v>401</v>
      </c>
      <c r="E72" s="1">
        <v>4</v>
      </c>
      <c r="F72" s="5">
        <v>11.6994797885</v>
      </c>
      <c r="G72" s="5">
        <v>7.2930819999000001</v>
      </c>
    </row>
    <row r="73" spans="1:7" x14ac:dyDescent="0.2">
      <c r="A73" s="1">
        <v>72</v>
      </c>
      <c r="B73" s="1">
        <v>61</v>
      </c>
      <c r="C73" s="1" t="s">
        <v>384</v>
      </c>
      <c r="D73" s="1" t="s">
        <v>400</v>
      </c>
      <c r="E73" s="1">
        <v>4</v>
      </c>
      <c r="F73" s="5">
        <v>6.2860531879300003</v>
      </c>
      <c r="G73" s="5">
        <v>2.55725450003</v>
      </c>
    </row>
    <row r="74" spans="1:7" x14ac:dyDescent="0.2">
      <c r="A74" s="1">
        <v>73</v>
      </c>
      <c r="B74" s="1">
        <v>62</v>
      </c>
      <c r="C74" s="1" t="s">
        <v>388</v>
      </c>
      <c r="D74" s="1" t="s">
        <v>399</v>
      </c>
      <c r="E74" s="1">
        <v>4</v>
      </c>
      <c r="F74" s="5">
        <v>8.8486262494499996</v>
      </c>
      <c r="G74" s="5">
        <v>5.0536050000300001</v>
      </c>
    </row>
    <row r="75" spans="1:7" x14ac:dyDescent="0.2">
      <c r="A75" s="1">
        <v>74</v>
      </c>
      <c r="B75" s="1">
        <v>63</v>
      </c>
      <c r="C75" s="1" t="s">
        <v>384</v>
      </c>
      <c r="D75" s="1" t="s">
        <v>398</v>
      </c>
      <c r="E75" s="1">
        <v>4</v>
      </c>
      <c r="F75" s="5">
        <v>6.3631624108100002</v>
      </c>
      <c r="G75" s="5">
        <v>2.6715270000400002</v>
      </c>
    </row>
    <row r="76" spans="1:7" x14ac:dyDescent="0.2">
      <c r="A76" s="1">
        <v>75</v>
      </c>
      <c r="B76" s="1">
        <v>64</v>
      </c>
      <c r="C76" s="1" t="s">
        <v>384</v>
      </c>
      <c r="D76" s="1" t="s">
        <v>397</v>
      </c>
      <c r="E76" s="1">
        <v>4</v>
      </c>
      <c r="F76" s="5">
        <v>11.4012746075</v>
      </c>
      <c r="G76" s="5">
        <v>8.4663309999800003</v>
      </c>
    </row>
    <row r="77" spans="1:7" x14ac:dyDescent="0.2">
      <c r="A77" s="1">
        <v>76</v>
      </c>
      <c r="B77" s="1">
        <v>65</v>
      </c>
      <c r="C77" s="1" t="s">
        <v>384</v>
      </c>
      <c r="D77" s="1" t="s">
        <v>396</v>
      </c>
      <c r="E77" s="1">
        <v>4</v>
      </c>
      <c r="F77" s="5">
        <v>22.575514331499999</v>
      </c>
      <c r="G77" s="5">
        <v>25.027855472199999</v>
      </c>
    </row>
    <row r="78" spans="1:7" x14ac:dyDescent="0.2">
      <c r="A78" s="1">
        <v>77</v>
      </c>
      <c r="B78" s="1">
        <v>66</v>
      </c>
      <c r="C78" s="1" t="s">
        <v>384</v>
      </c>
      <c r="D78" s="1" t="s">
        <v>395</v>
      </c>
      <c r="E78" s="1">
        <v>4</v>
      </c>
      <c r="F78" s="5">
        <v>13.7255619367</v>
      </c>
      <c r="G78" s="5">
        <v>10.722693</v>
      </c>
    </row>
    <row r="79" spans="1:7" x14ac:dyDescent="0.2">
      <c r="A79" s="1">
        <v>78</v>
      </c>
      <c r="B79" s="1">
        <v>67</v>
      </c>
      <c r="C79" s="1" t="s">
        <v>384</v>
      </c>
      <c r="D79" s="1" t="s">
        <v>394</v>
      </c>
      <c r="E79" s="1">
        <v>4</v>
      </c>
      <c r="F79" s="5">
        <v>32.537106979100002</v>
      </c>
      <c r="G79" s="5">
        <v>48.6087170001</v>
      </c>
    </row>
    <row r="80" spans="1:7" x14ac:dyDescent="0.2">
      <c r="A80" s="1">
        <v>79</v>
      </c>
      <c r="B80" s="1">
        <v>68</v>
      </c>
      <c r="C80" s="1" t="s">
        <v>384</v>
      </c>
      <c r="D80" s="1" t="s">
        <v>393</v>
      </c>
      <c r="E80" s="1">
        <v>4</v>
      </c>
      <c r="F80" s="5">
        <v>18.652226021000001</v>
      </c>
      <c r="G80" s="5">
        <v>18.495443499899999</v>
      </c>
    </row>
    <row r="81" spans="1:7" x14ac:dyDescent="0.2">
      <c r="A81" s="1">
        <v>80</v>
      </c>
      <c r="B81" s="1">
        <v>69</v>
      </c>
      <c r="C81" s="1" t="s">
        <v>384</v>
      </c>
      <c r="D81" s="1" t="s">
        <v>393</v>
      </c>
      <c r="E81" s="1">
        <v>4</v>
      </c>
      <c r="F81" s="5">
        <v>54.399283914599998</v>
      </c>
      <c r="G81" s="5">
        <v>103.0312655</v>
      </c>
    </row>
    <row r="82" spans="1:7" x14ac:dyDescent="0.2">
      <c r="A82" s="1">
        <v>81</v>
      </c>
      <c r="B82" s="1">
        <v>70</v>
      </c>
      <c r="C82" s="1" t="s">
        <v>384</v>
      </c>
      <c r="D82" s="1" t="s">
        <v>392</v>
      </c>
      <c r="E82" s="1">
        <v>4</v>
      </c>
      <c r="F82" s="5">
        <v>10.857673992300001</v>
      </c>
      <c r="G82" s="5">
        <v>5.2710309999899998</v>
      </c>
    </row>
    <row r="83" spans="1:7" x14ac:dyDescent="0.2">
      <c r="A83" s="1">
        <v>82</v>
      </c>
      <c r="B83" s="1">
        <v>71</v>
      </c>
      <c r="C83" s="1" t="s">
        <v>384</v>
      </c>
      <c r="D83" s="1" t="s">
        <v>391</v>
      </c>
      <c r="E83" s="1">
        <v>4</v>
      </c>
      <c r="F83" s="5">
        <v>6.1468944386000004</v>
      </c>
      <c r="G83" s="5">
        <v>1.74227650004</v>
      </c>
    </row>
    <row r="84" spans="1:7" x14ac:dyDescent="0.2">
      <c r="A84" s="1">
        <v>83</v>
      </c>
      <c r="B84" s="1">
        <v>72</v>
      </c>
      <c r="C84" s="1" t="s">
        <v>388</v>
      </c>
      <c r="D84" s="1" t="s">
        <v>390</v>
      </c>
      <c r="E84" s="1">
        <v>1</v>
      </c>
      <c r="F84" s="5">
        <v>31.406877104199999</v>
      </c>
      <c r="G84" s="5">
        <v>54.156137251099999</v>
      </c>
    </row>
    <row r="85" spans="1:7" x14ac:dyDescent="0.2">
      <c r="A85" s="1">
        <v>84</v>
      </c>
      <c r="B85" s="1">
        <v>73</v>
      </c>
      <c r="C85" s="1" t="s">
        <v>388</v>
      </c>
      <c r="D85" s="1" t="s">
        <v>389</v>
      </c>
      <c r="E85" s="1">
        <v>1</v>
      </c>
      <c r="F85" s="5">
        <v>9.0984074594600006</v>
      </c>
      <c r="G85" s="5">
        <v>5.0271650000100001</v>
      </c>
    </row>
    <row r="86" spans="1:7" x14ac:dyDescent="0.2">
      <c r="A86" s="1">
        <v>85</v>
      </c>
      <c r="B86" s="1">
        <v>74</v>
      </c>
      <c r="C86" s="1" t="s">
        <v>388</v>
      </c>
      <c r="D86" s="1" t="s">
        <v>387</v>
      </c>
      <c r="E86" s="1">
        <v>1</v>
      </c>
      <c r="F86" s="5">
        <v>18.888145253200001</v>
      </c>
      <c r="G86" s="5">
        <v>16.859909075299999</v>
      </c>
    </row>
    <row r="87" spans="1:7" x14ac:dyDescent="0.2">
      <c r="A87" s="1">
        <v>86</v>
      </c>
      <c r="B87" s="1">
        <v>75</v>
      </c>
      <c r="C87" s="1" t="s">
        <v>384</v>
      </c>
      <c r="D87" s="1" t="s">
        <v>386</v>
      </c>
      <c r="E87" s="1">
        <v>1</v>
      </c>
      <c r="F87" s="5">
        <v>4.5929187885099996</v>
      </c>
      <c r="G87" s="5">
        <v>1.2546077580899999</v>
      </c>
    </row>
    <row r="88" spans="1:7" x14ac:dyDescent="0.2">
      <c r="A88" s="1">
        <v>87</v>
      </c>
      <c r="B88" s="1">
        <v>76</v>
      </c>
      <c r="C88" s="1" t="s">
        <v>384</v>
      </c>
      <c r="D88" s="1" t="s">
        <v>385</v>
      </c>
      <c r="E88" s="1">
        <v>4</v>
      </c>
      <c r="F88" s="5">
        <v>3.7477228222400001</v>
      </c>
      <c r="G88" s="5">
        <v>0.73255211600500003</v>
      </c>
    </row>
    <row r="89" spans="1:7" x14ac:dyDescent="0.2">
      <c r="A89" s="1">
        <v>88</v>
      </c>
      <c r="B89" s="1">
        <v>77</v>
      </c>
      <c r="C89" s="1" t="s">
        <v>384</v>
      </c>
      <c r="D89" s="1" t="s">
        <v>383</v>
      </c>
      <c r="E89" s="1">
        <v>4</v>
      </c>
      <c r="F89" s="5">
        <v>5.0581149491200001</v>
      </c>
      <c r="G89" s="5">
        <v>1.573634948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topLeftCell="B1" workbookViewId="0">
      <selection activeCell="N16" sqref="N16"/>
    </sheetView>
  </sheetViews>
  <sheetFormatPr defaultColWidth="13.7109375" defaultRowHeight="12" x14ac:dyDescent="0.2"/>
  <cols>
    <col min="1" max="2" width="13.7109375" style="1"/>
    <col min="3" max="3" width="14.5703125" style="1" bestFit="1" customWidth="1"/>
    <col min="4" max="4" width="13.7109375" style="1"/>
    <col min="5" max="6" width="8.7109375" style="1" customWidth="1"/>
    <col min="7" max="7" width="13.7109375" style="5"/>
    <col min="8" max="8" width="14.5703125" style="1" bestFit="1" customWidth="1"/>
    <col min="9" max="10" width="13.7109375" style="1"/>
    <col min="11" max="11" width="15.5703125" style="6" bestFit="1" customWidth="1"/>
    <col min="13" max="13" width="18.140625" customWidth="1"/>
    <col min="14" max="14" width="13.140625" customWidth="1"/>
    <col min="15" max="18" width="4" customWidth="1"/>
    <col min="19" max="19" width="9" customWidth="1"/>
  </cols>
  <sheetData>
    <row r="1" spans="1:1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1" t="s">
        <v>7</v>
      </c>
      <c r="I1" s="1" t="s">
        <v>8</v>
      </c>
      <c r="J1" s="1" t="s">
        <v>9</v>
      </c>
      <c r="K1" s="6" t="s">
        <v>10</v>
      </c>
    </row>
    <row r="2" spans="1:19" x14ac:dyDescent="0.2">
      <c r="A2" s="1">
        <v>1</v>
      </c>
      <c r="B2" s="1">
        <v>65</v>
      </c>
      <c r="C2" s="1">
        <v>65</v>
      </c>
      <c r="D2" s="1" t="s">
        <v>378</v>
      </c>
      <c r="E2" s="1">
        <v>71918.982000000004</v>
      </c>
      <c r="F2" s="1">
        <v>450858.516</v>
      </c>
      <c r="G2" s="5">
        <v>2.9009999999999998</v>
      </c>
      <c r="H2" s="1">
        <v>634</v>
      </c>
      <c r="I2" s="1">
        <v>1</v>
      </c>
      <c r="J2" s="1">
        <v>5</v>
      </c>
      <c r="K2" s="6">
        <v>974.65851193599997</v>
      </c>
      <c r="M2" s="2" t="s">
        <v>483</v>
      </c>
      <c r="N2" s="2" t="s">
        <v>472</v>
      </c>
    </row>
    <row r="3" spans="1:19" x14ac:dyDescent="0.2">
      <c r="A3" s="1">
        <v>2</v>
      </c>
      <c r="B3" s="1">
        <v>66</v>
      </c>
      <c r="C3" s="1">
        <v>66</v>
      </c>
      <c r="D3" s="1" t="s">
        <v>377</v>
      </c>
      <c r="E3" s="1">
        <v>71976.983999999997</v>
      </c>
      <c r="F3" s="1">
        <v>450861.18599999999</v>
      </c>
      <c r="G3" s="5">
        <v>4.12</v>
      </c>
      <c r="H3" s="1">
        <v>50</v>
      </c>
      <c r="I3" s="1">
        <v>1</v>
      </c>
      <c r="J3" s="1">
        <v>5</v>
      </c>
      <c r="K3" s="6">
        <v>974.65851193599997</v>
      </c>
      <c r="M3" s="2" t="s">
        <v>470</v>
      </c>
      <c r="N3" s="1">
        <v>50</v>
      </c>
      <c r="O3" s="1">
        <v>172</v>
      </c>
      <c r="P3" s="1">
        <v>443</v>
      </c>
      <c r="Q3" s="1">
        <v>444</v>
      </c>
      <c r="R3" s="1">
        <v>634</v>
      </c>
      <c r="S3" s="1" t="s">
        <v>471</v>
      </c>
    </row>
    <row r="4" spans="1:19" x14ac:dyDescent="0.2">
      <c r="A4" s="1">
        <v>3</v>
      </c>
      <c r="B4" s="1">
        <v>62</v>
      </c>
      <c r="C4" s="1">
        <v>62</v>
      </c>
      <c r="D4" s="1" t="s">
        <v>376</v>
      </c>
      <c r="E4" s="1">
        <v>71933.891000000003</v>
      </c>
      <c r="F4" s="1">
        <v>450863.53499999997</v>
      </c>
      <c r="G4" s="5">
        <v>3.2109999999999999</v>
      </c>
      <c r="H4" s="1">
        <v>50</v>
      </c>
      <c r="I4" s="1">
        <v>1</v>
      </c>
      <c r="J4" s="1">
        <v>5</v>
      </c>
      <c r="K4" s="6">
        <v>974.65851193599997</v>
      </c>
      <c r="M4" s="3">
        <v>2</v>
      </c>
      <c r="N4" s="4">
        <v>8</v>
      </c>
      <c r="O4" s="4"/>
      <c r="P4" s="4"/>
      <c r="Q4" s="4">
        <v>3</v>
      </c>
      <c r="R4" s="4">
        <v>1</v>
      </c>
      <c r="S4" s="4">
        <v>12</v>
      </c>
    </row>
    <row r="5" spans="1:19" x14ac:dyDescent="0.2">
      <c r="A5" s="1">
        <v>4</v>
      </c>
      <c r="B5" s="1">
        <v>64</v>
      </c>
      <c r="C5" s="1">
        <v>64</v>
      </c>
      <c r="D5" s="1" t="s">
        <v>375</v>
      </c>
      <c r="E5" s="1">
        <v>71930.471999999994</v>
      </c>
      <c r="F5" s="1">
        <v>450864.478</v>
      </c>
      <c r="G5" s="5">
        <v>2.9609999999999999</v>
      </c>
      <c r="H5" s="1">
        <v>444</v>
      </c>
      <c r="I5" s="1">
        <v>1</v>
      </c>
      <c r="J5" s="1">
        <v>5</v>
      </c>
      <c r="K5" s="6">
        <v>974.65851193599997</v>
      </c>
      <c r="M5" s="3">
        <v>3</v>
      </c>
      <c r="N5" s="4">
        <v>2</v>
      </c>
      <c r="O5" s="4"/>
      <c r="P5" s="4"/>
      <c r="Q5" s="4">
        <v>1</v>
      </c>
      <c r="R5" s="4"/>
      <c r="S5" s="4">
        <v>3</v>
      </c>
    </row>
    <row r="6" spans="1:19" x14ac:dyDescent="0.2">
      <c r="A6" s="1">
        <v>5</v>
      </c>
      <c r="B6" s="1">
        <v>63</v>
      </c>
      <c r="C6" s="1">
        <v>63</v>
      </c>
      <c r="D6" s="1" t="s">
        <v>374</v>
      </c>
      <c r="E6" s="1">
        <v>71937.607999999993</v>
      </c>
      <c r="F6" s="1">
        <v>450864.88500000001</v>
      </c>
      <c r="G6" s="5">
        <v>3.093</v>
      </c>
      <c r="H6" s="1">
        <v>50</v>
      </c>
      <c r="I6" s="1">
        <v>1</v>
      </c>
      <c r="J6" s="1">
        <v>5</v>
      </c>
      <c r="K6" s="6">
        <v>974.65851193599997</v>
      </c>
      <c r="M6" s="3">
        <v>4</v>
      </c>
      <c r="N6" s="4">
        <v>18</v>
      </c>
      <c r="O6" s="4"/>
      <c r="P6" s="4">
        <v>1</v>
      </c>
      <c r="Q6" s="4">
        <v>20</v>
      </c>
      <c r="R6" s="4"/>
      <c r="S6" s="4">
        <v>39</v>
      </c>
    </row>
    <row r="7" spans="1:19" x14ac:dyDescent="0.2">
      <c r="A7" s="1">
        <v>6</v>
      </c>
      <c r="B7" s="1">
        <v>68</v>
      </c>
      <c r="C7" s="1">
        <v>68</v>
      </c>
      <c r="D7" s="1" t="s">
        <v>373</v>
      </c>
      <c r="E7" s="1">
        <v>72011.850000000006</v>
      </c>
      <c r="F7" s="1">
        <v>450888.30499999999</v>
      </c>
      <c r="G7" s="5">
        <v>5.1879999999999997</v>
      </c>
      <c r="H7" s="1">
        <v>50</v>
      </c>
      <c r="I7" s="1">
        <v>1</v>
      </c>
      <c r="J7" s="1">
        <v>5</v>
      </c>
      <c r="K7" s="6">
        <v>974.65851193599997</v>
      </c>
      <c r="M7" s="3">
        <v>5</v>
      </c>
      <c r="N7" s="4">
        <v>22</v>
      </c>
      <c r="O7" s="4">
        <v>10</v>
      </c>
      <c r="P7" s="4">
        <v>1</v>
      </c>
      <c r="Q7" s="4">
        <v>8</v>
      </c>
      <c r="R7" s="4">
        <v>6</v>
      </c>
      <c r="S7" s="4">
        <v>47</v>
      </c>
    </row>
    <row r="8" spans="1:19" x14ac:dyDescent="0.2">
      <c r="A8" s="1">
        <v>7</v>
      </c>
      <c r="B8" s="1">
        <v>67</v>
      </c>
      <c r="C8" s="1">
        <v>67</v>
      </c>
      <c r="D8" s="1" t="s">
        <v>372</v>
      </c>
      <c r="E8" s="1">
        <v>72001.782000000007</v>
      </c>
      <c r="F8" s="1">
        <v>450899.85700000002</v>
      </c>
      <c r="G8" s="5">
        <v>3.9830000000000001</v>
      </c>
      <c r="H8" s="1">
        <v>50</v>
      </c>
      <c r="I8" s="1">
        <v>1</v>
      </c>
      <c r="J8" s="1">
        <v>5</v>
      </c>
      <c r="K8" s="6">
        <v>974.65851193599997</v>
      </c>
      <c r="M8" s="3" t="s">
        <v>471</v>
      </c>
      <c r="N8" s="4">
        <v>50</v>
      </c>
      <c r="O8" s="4">
        <v>10</v>
      </c>
      <c r="P8" s="4">
        <v>2</v>
      </c>
      <c r="Q8" s="4">
        <v>32</v>
      </c>
      <c r="R8" s="4">
        <v>7</v>
      </c>
      <c r="S8" s="4">
        <v>101</v>
      </c>
    </row>
    <row r="9" spans="1:19" x14ac:dyDescent="0.2">
      <c r="A9" s="1">
        <v>8</v>
      </c>
      <c r="B9" s="1">
        <v>69</v>
      </c>
      <c r="C9" s="1">
        <v>69</v>
      </c>
      <c r="D9" s="1" t="s">
        <v>371</v>
      </c>
      <c r="E9" s="1">
        <v>72018.759000000005</v>
      </c>
      <c r="F9" s="1">
        <v>450901.66700000002</v>
      </c>
      <c r="G9" s="5">
        <v>4.452</v>
      </c>
      <c r="H9" s="1">
        <v>50</v>
      </c>
      <c r="I9" s="1">
        <v>1</v>
      </c>
      <c r="J9" s="1">
        <v>5</v>
      </c>
      <c r="K9" s="6">
        <v>974.65851193599997</v>
      </c>
    </row>
    <row r="10" spans="1:19" x14ac:dyDescent="0.2">
      <c r="A10" s="1">
        <v>9</v>
      </c>
      <c r="B10" s="1">
        <v>70</v>
      </c>
      <c r="C10" s="1">
        <v>70</v>
      </c>
      <c r="D10" s="1" t="s">
        <v>370</v>
      </c>
      <c r="E10" s="1">
        <v>72024.433000000005</v>
      </c>
      <c r="F10" s="1">
        <v>450903.79399999999</v>
      </c>
      <c r="G10" s="5">
        <v>4.4379999999999997</v>
      </c>
      <c r="H10" s="1">
        <v>172</v>
      </c>
      <c r="I10" s="1">
        <v>1</v>
      </c>
      <c r="J10" s="1">
        <v>5</v>
      </c>
      <c r="K10" s="6">
        <v>974.65851193599997</v>
      </c>
    </row>
    <row r="11" spans="1:19" x14ac:dyDescent="0.2">
      <c r="A11" s="1">
        <v>10</v>
      </c>
      <c r="B11" s="1">
        <v>61</v>
      </c>
      <c r="C11" s="1">
        <v>61</v>
      </c>
      <c r="D11" s="1" t="s">
        <v>369</v>
      </c>
      <c r="E11" s="1">
        <v>71967.131999999998</v>
      </c>
      <c r="F11" s="1">
        <v>450904.951</v>
      </c>
      <c r="G11" s="5">
        <v>3.1070000000000002</v>
      </c>
      <c r="H11" s="1">
        <v>50</v>
      </c>
      <c r="I11" s="1">
        <v>1</v>
      </c>
      <c r="J11" s="1">
        <v>5</v>
      </c>
      <c r="K11" s="6">
        <v>974.65851193599997</v>
      </c>
    </row>
    <row r="12" spans="1:19" x14ac:dyDescent="0.2">
      <c r="A12" s="1">
        <v>11</v>
      </c>
      <c r="B12" s="1">
        <v>71</v>
      </c>
      <c r="C12" s="1">
        <v>71</v>
      </c>
      <c r="D12" s="1" t="s">
        <v>368</v>
      </c>
      <c r="E12" s="1">
        <v>72030.038</v>
      </c>
      <c r="F12" s="1">
        <v>450907.45299999998</v>
      </c>
      <c r="G12" s="5">
        <v>4.7</v>
      </c>
      <c r="H12" s="1">
        <v>50</v>
      </c>
      <c r="I12" s="1">
        <v>1</v>
      </c>
      <c r="J12" s="1">
        <v>5</v>
      </c>
      <c r="K12" s="6">
        <v>974.65851193599997</v>
      </c>
    </row>
    <row r="13" spans="1:19" x14ac:dyDescent="0.2">
      <c r="A13" s="1">
        <v>12</v>
      </c>
      <c r="B13" s="1">
        <v>60</v>
      </c>
      <c r="C13" s="1">
        <v>60</v>
      </c>
      <c r="D13" s="1" t="s">
        <v>367</v>
      </c>
      <c r="E13" s="1">
        <v>71971.86</v>
      </c>
      <c r="F13" s="1">
        <v>450909.04399999999</v>
      </c>
      <c r="G13" s="5">
        <v>3.0630000000000002</v>
      </c>
      <c r="H13" s="1">
        <v>634</v>
      </c>
      <c r="I13" s="1">
        <v>1</v>
      </c>
      <c r="J13" s="1">
        <v>5</v>
      </c>
      <c r="K13" s="6">
        <v>974.65851193599997</v>
      </c>
    </row>
    <row r="14" spans="1:19" x14ac:dyDescent="0.2">
      <c r="A14" s="1">
        <v>13</v>
      </c>
      <c r="B14" s="1">
        <v>72</v>
      </c>
      <c r="C14" s="1">
        <v>72</v>
      </c>
      <c r="D14" s="1" t="s">
        <v>366</v>
      </c>
      <c r="E14" s="1">
        <v>72023.353000000003</v>
      </c>
      <c r="F14" s="1">
        <v>450912.41600000003</v>
      </c>
      <c r="G14" s="5">
        <v>3.9289999999999998</v>
      </c>
      <c r="H14" s="1">
        <v>443</v>
      </c>
      <c r="I14" s="1">
        <v>1</v>
      </c>
      <c r="J14" s="1">
        <v>5</v>
      </c>
      <c r="K14" s="6">
        <v>974.65851193599997</v>
      </c>
    </row>
    <row r="15" spans="1:19" x14ac:dyDescent="0.2">
      <c r="A15" s="1">
        <v>14</v>
      </c>
      <c r="B15" s="1">
        <v>58</v>
      </c>
      <c r="C15" s="1">
        <v>58</v>
      </c>
      <c r="D15" s="1" t="s">
        <v>365</v>
      </c>
      <c r="E15" s="1">
        <v>71975.944000000003</v>
      </c>
      <c r="F15" s="1">
        <v>450913.71299999999</v>
      </c>
      <c r="G15" s="5">
        <v>3.1949999999999998</v>
      </c>
      <c r="H15" s="1">
        <v>50</v>
      </c>
      <c r="I15" s="1">
        <v>1</v>
      </c>
      <c r="J15" s="1">
        <v>5</v>
      </c>
      <c r="K15" s="6">
        <v>974.65851193599997</v>
      </c>
    </row>
    <row r="16" spans="1:19" x14ac:dyDescent="0.2">
      <c r="A16" s="1">
        <v>15</v>
      </c>
      <c r="B16" s="1">
        <v>59</v>
      </c>
      <c r="C16" s="1">
        <v>59</v>
      </c>
      <c r="D16" s="1" t="s">
        <v>364</v>
      </c>
      <c r="E16" s="1">
        <v>71970.853000000003</v>
      </c>
      <c r="F16" s="1">
        <v>450914.01699999999</v>
      </c>
      <c r="G16" s="5">
        <v>3.069</v>
      </c>
      <c r="H16" s="1">
        <v>50</v>
      </c>
      <c r="I16" s="1">
        <v>1</v>
      </c>
      <c r="J16" s="1">
        <v>5</v>
      </c>
      <c r="K16" s="6">
        <v>974.65851193599997</v>
      </c>
    </row>
    <row r="17" spans="1:11" x14ac:dyDescent="0.2">
      <c r="A17" s="1">
        <v>16</v>
      </c>
      <c r="B17" s="1">
        <v>56</v>
      </c>
      <c r="C17" s="1">
        <v>56</v>
      </c>
      <c r="D17" s="1" t="s">
        <v>363</v>
      </c>
      <c r="E17" s="1">
        <v>71984.456000000006</v>
      </c>
      <c r="F17" s="1">
        <v>450914.12800000003</v>
      </c>
      <c r="G17" s="5">
        <v>3.2530000000000001</v>
      </c>
      <c r="H17" s="1">
        <v>50</v>
      </c>
      <c r="I17" s="1">
        <v>1</v>
      </c>
      <c r="J17" s="1">
        <v>5</v>
      </c>
      <c r="K17" s="6">
        <v>974.65851193599997</v>
      </c>
    </row>
    <row r="18" spans="1:11" x14ac:dyDescent="0.2">
      <c r="A18" s="1">
        <v>17</v>
      </c>
      <c r="B18" s="1">
        <v>55</v>
      </c>
      <c r="C18" s="1">
        <v>55</v>
      </c>
      <c r="D18" s="1" t="s">
        <v>362</v>
      </c>
      <c r="E18" s="1">
        <v>71986.031000000003</v>
      </c>
      <c r="F18" s="1">
        <v>450916.83199999999</v>
      </c>
      <c r="G18" s="5">
        <v>3.2189999999999999</v>
      </c>
      <c r="H18" s="1">
        <v>172</v>
      </c>
      <c r="I18" s="1">
        <v>1</v>
      </c>
      <c r="J18" s="1">
        <v>5</v>
      </c>
      <c r="K18" s="6">
        <v>974.65851193599997</v>
      </c>
    </row>
    <row r="19" spans="1:11" x14ac:dyDescent="0.2">
      <c r="A19" s="1">
        <v>18</v>
      </c>
      <c r="B19" s="1">
        <v>57</v>
      </c>
      <c r="C19" s="1">
        <v>57</v>
      </c>
      <c r="D19" s="1" t="s">
        <v>361</v>
      </c>
      <c r="E19" s="1">
        <v>71989.381999999998</v>
      </c>
      <c r="F19" s="1">
        <v>450918.87099999998</v>
      </c>
      <c r="G19" s="5">
        <v>3.0819999999999999</v>
      </c>
      <c r="H19" s="1">
        <v>172</v>
      </c>
      <c r="I19" s="1">
        <v>1</v>
      </c>
      <c r="J19" s="1">
        <v>5</v>
      </c>
      <c r="K19" s="6">
        <v>974.65851193599997</v>
      </c>
    </row>
    <row r="20" spans="1:11" x14ac:dyDescent="0.2">
      <c r="A20" s="1">
        <v>19</v>
      </c>
      <c r="B20" s="1">
        <v>54</v>
      </c>
      <c r="C20" s="1">
        <v>54</v>
      </c>
      <c r="D20" s="1" t="s">
        <v>360</v>
      </c>
      <c r="E20" s="1">
        <v>71980.027000000002</v>
      </c>
      <c r="F20" s="1">
        <v>450919.17800000001</v>
      </c>
      <c r="G20" s="5">
        <v>2.9990000000000001</v>
      </c>
      <c r="H20" s="1">
        <v>444</v>
      </c>
      <c r="I20" s="1">
        <v>1</v>
      </c>
      <c r="J20" s="1">
        <v>5</v>
      </c>
      <c r="K20" s="6">
        <v>974.65851193599997</v>
      </c>
    </row>
    <row r="21" spans="1:11" x14ac:dyDescent="0.2">
      <c r="A21" s="1">
        <v>20</v>
      </c>
      <c r="B21" s="1">
        <v>73</v>
      </c>
      <c r="C21" s="1">
        <v>73</v>
      </c>
      <c r="D21" s="1" t="s">
        <v>359</v>
      </c>
      <c r="E21" s="1">
        <v>72027.251999999993</v>
      </c>
      <c r="F21" s="1">
        <v>450921.49599999998</v>
      </c>
      <c r="G21" s="5">
        <v>3.843</v>
      </c>
      <c r="H21" s="1">
        <v>50</v>
      </c>
      <c r="I21" s="1">
        <v>1</v>
      </c>
      <c r="J21" s="1">
        <v>5</v>
      </c>
      <c r="K21" s="6">
        <v>974.65851193599997</v>
      </c>
    </row>
    <row r="22" spans="1:11" x14ac:dyDescent="0.2">
      <c r="A22" s="1">
        <v>21</v>
      </c>
      <c r="B22" s="1">
        <v>53</v>
      </c>
      <c r="C22" s="1">
        <v>53</v>
      </c>
      <c r="D22" s="1" t="s">
        <v>358</v>
      </c>
      <c r="E22" s="1">
        <v>71974.794999999998</v>
      </c>
      <c r="F22" s="1">
        <v>450925.75400000002</v>
      </c>
      <c r="G22" s="5">
        <v>2.8239999999999998</v>
      </c>
      <c r="H22" s="1">
        <v>444</v>
      </c>
      <c r="I22" s="1">
        <v>1</v>
      </c>
      <c r="J22" s="1">
        <v>5</v>
      </c>
      <c r="K22" s="6">
        <v>974.65851193599997</v>
      </c>
    </row>
    <row r="23" spans="1:11" x14ac:dyDescent="0.2">
      <c r="A23" s="1">
        <v>22</v>
      </c>
      <c r="B23" s="1">
        <v>52</v>
      </c>
      <c r="C23" s="1">
        <v>52</v>
      </c>
      <c r="D23" s="1" t="s">
        <v>357</v>
      </c>
      <c r="E23" s="1">
        <v>71977.209000000003</v>
      </c>
      <c r="F23" s="1">
        <v>450927.82400000002</v>
      </c>
      <c r="G23" s="5">
        <v>2.887</v>
      </c>
      <c r="H23" s="1">
        <v>444</v>
      </c>
      <c r="I23" s="1">
        <v>1</v>
      </c>
      <c r="J23" s="1">
        <v>5</v>
      </c>
      <c r="K23" s="6">
        <v>974.65851193599997</v>
      </c>
    </row>
    <row r="24" spans="1:11" x14ac:dyDescent="0.2">
      <c r="A24" s="1">
        <v>23</v>
      </c>
      <c r="B24" s="1">
        <v>74</v>
      </c>
      <c r="C24" s="1">
        <v>74</v>
      </c>
      <c r="D24" s="1" t="s">
        <v>356</v>
      </c>
      <c r="E24" s="1">
        <v>72046.248999999996</v>
      </c>
      <c r="F24" s="1">
        <v>450934.67800000001</v>
      </c>
      <c r="G24" s="5">
        <v>4.2210000000000001</v>
      </c>
      <c r="H24" s="1">
        <v>50</v>
      </c>
      <c r="I24" s="1">
        <v>1</v>
      </c>
      <c r="J24" s="1">
        <v>5</v>
      </c>
      <c r="K24" s="6">
        <v>974.65851193599997</v>
      </c>
    </row>
    <row r="25" spans="1:11" x14ac:dyDescent="0.2">
      <c r="A25" s="1">
        <v>24</v>
      </c>
      <c r="B25" s="1">
        <v>75</v>
      </c>
      <c r="C25" s="1">
        <v>75</v>
      </c>
      <c r="D25" s="1" t="s">
        <v>355</v>
      </c>
      <c r="E25" s="1">
        <v>72030.304999999993</v>
      </c>
      <c r="F25" s="1">
        <v>450941.89</v>
      </c>
      <c r="G25" s="5">
        <v>3.5249999999999999</v>
      </c>
      <c r="H25" s="1">
        <v>50</v>
      </c>
      <c r="I25" s="1">
        <v>1</v>
      </c>
      <c r="J25" s="1">
        <v>5</v>
      </c>
      <c r="K25" s="6">
        <v>974.65851193599997</v>
      </c>
    </row>
    <row r="26" spans="1:11" x14ac:dyDescent="0.2">
      <c r="A26" s="1">
        <v>25</v>
      </c>
      <c r="B26" s="1">
        <v>51</v>
      </c>
      <c r="C26" s="1">
        <v>51</v>
      </c>
      <c r="D26" s="1" t="s">
        <v>354</v>
      </c>
      <c r="E26" s="1">
        <v>72004.089000000007</v>
      </c>
      <c r="F26" s="1">
        <v>450947.43</v>
      </c>
      <c r="G26" s="5">
        <v>2.8570000000000002</v>
      </c>
      <c r="H26" s="1">
        <v>444</v>
      </c>
      <c r="I26" s="1">
        <v>1</v>
      </c>
      <c r="J26" s="1">
        <v>5</v>
      </c>
      <c r="K26" s="6">
        <v>974.65851193599997</v>
      </c>
    </row>
    <row r="27" spans="1:11" x14ac:dyDescent="0.2">
      <c r="A27" s="1">
        <v>26</v>
      </c>
      <c r="B27" s="1">
        <v>50</v>
      </c>
      <c r="C27" s="1">
        <v>50</v>
      </c>
      <c r="D27" s="1" t="s">
        <v>353</v>
      </c>
      <c r="E27" s="1">
        <v>72003.644</v>
      </c>
      <c r="F27" s="1">
        <v>450957.02299999999</v>
      </c>
      <c r="G27" s="5">
        <v>2.702</v>
      </c>
      <c r="H27" s="1">
        <v>50</v>
      </c>
      <c r="I27" s="1">
        <v>1</v>
      </c>
      <c r="J27" s="1">
        <v>5</v>
      </c>
      <c r="K27" s="6">
        <v>974.65851193599997</v>
      </c>
    </row>
    <row r="28" spans="1:11" x14ac:dyDescent="0.2">
      <c r="A28" s="1">
        <v>27</v>
      </c>
      <c r="B28" s="1">
        <v>49</v>
      </c>
      <c r="C28" s="1">
        <v>49</v>
      </c>
      <c r="D28" s="1" t="s">
        <v>352</v>
      </c>
      <c r="E28" s="1">
        <v>72002.692999999999</v>
      </c>
      <c r="F28" s="1">
        <v>450957.53100000002</v>
      </c>
      <c r="G28" s="5">
        <v>2.68</v>
      </c>
      <c r="H28" s="1">
        <v>50</v>
      </c>
      <c r="I28" s="1">
        <v>1</v>
      </c>
      <c r="J28" s="1">
        <v>5</v>
      </c>
      <c r="K28" s="6">
        <v>974.65851193599997</v>
      </c>
    </row>
    <row r="29" spans="1:11" x14ac:dyDescent="0.2">
      <c r="A29" s="1">
        <v>28</v>
      </c>
      <c r="B29" s="1">
        <v>48</v>
      </c>
      <c r="C29" s="1">
        <v>48</v>
      </c>
      <c r="D29" s="1" t="s">
        <v>351</v>
      </c>
      <c r="E29" s="1">
        <v>72002.73</v>
      </c>
      <c r="F29" s="1">
        <v>450958.01</v>
      </c>
      <c r="G29" s="5">
        <v>2.6930000000000001</v>
      </c>
      <c r="H29" s="1">
        <v>50</v>
      </c>
      <c r="I29" s="1">
        <v>1</v>
      </c>
      <c r="J29" s="1">
        <v>5</v>
      </c>
      <c r="K29" s="6">
        <v>974.65851193599997</v>
      </c>
    </row>
    <row r="30" spans="1:11" x14ac:dyDescent="0.2">
      <c r="A30" s="1">
        <v>29</v>
      </c>
      <c r="B30" s="1">
        <v>47</v>
      </c>
      <c r="C30" s="1">
        <v>47</v>
      </c>
      <c r="D30" s="1" t="s">
        <v>350</v>
      </c>
      <c r="E30" s="1">
        <v>72003.046000000002</v>
      </c>
      <c r="F30" s="1">
        <v>450958.02600000001</v>
      </c>
      <c r="G30" s="5">
        <v>2.7040000000000002</v>
      </c>
      <c r="H30" s="1">
        <v>50</v>
      </c>
      <c r="I30" s="1">
        <v>1</v>
      </c>
      <c r="J30" s="1">
        <v>5</v>
      </c>
      <c r="K30" s="6">
        <v>974.65851193599997</v>
      </c>
    </row>
    <row r="31" spans="1:11" x14ac:dyDescent="0.2">
      <c r="A31" s="1">
        <v>30</v>
      </c>
      <c r="B31" s="1">
        <v>76</v>
      </c>
      <c r="C31" s="1">
        <v>76</v>
      </c>
      <c r="D31" s="1" t="s">
        <v>349</v>
      </c>
      <c r="E31" s="1">
        <v>72022.051000000007</v>
      </c>
      <c r="F31" s="1">
        <v>450960.70699999999</v>
      </c>
      <c r="G31" s="5">
        <v>3.0840000000000001</v>
      </c>
      <c r="H31" s="1">
        <v>50</v>
      </c>
      <c r="I31" s="1">
        <v>1</v>
      </c>
      <c r="J31" s="1">
        <v>5</v>
      </c>
      <c r="K31" s="6">
        <v>974.65851193599997</v>
      </c>
    </row>
    <row r="32" spans="1:11" x14ac:dyDescent="0.2">
      <c r="A32" s="1">
        <v>31</v>
      </c>
      <c r="B32" s="1">
        <v>78</v>
      </c>
      <c r="C32" s="1">
        <v>78</v>
      </c>
      <c r="D32" s="1" t="s">
        <v>348</v>
      </c>
      <c r="E32" s="1">
        <v>72039.585999999996</v>
      </c>
      <c r="F32" s="1">
        <v>450963.60100000002</v>
      </c>
      <c r="G32" s="5">
        <v>3.2650000000000001</v>
      </c>
      <c r="H32" s="1">
        <v>444</v>
      </c>
      <c r="I32" s="1">
        <v>1</v>
      </c>
      <c r="J32" s="1">
        <v>5</v>
      </c>
      <c r="K32" s="6">
        <v>974.65851193599997</v>
      </c>
    </row>
    <row r="33" spans="1:11" x14ac:dyDescent="0.2">
      <c r="A33" s="1">
        <v>32</v>
      </c>
      <c r="B33" s="1">
        <v>77</v>
      </c>
      <c r="C33" s="1">
        <v>77</v>
      </c>
      <c r="D33" s="1" t="s">
        <v>347</v>
      </c>
      <c r="E33" s="1">
        <v>72038.353000000003</v>
      </c>
      <c r="F33" s="1">
        <v>450964.38500000001</v>
      </c>
      <c r="G33" s="5">
        <v>3.24</v>
      </c>
      <c r="H33" s="1">
        <v>634</v>
      </c>
      <c r="I33" s="1">
        <v>1</v>
      </c>
      <c r="J33" s="1">
        <v>5</v>
      </c>
      <c r="K33" s="6">
        <v>974.65851193599997</v>
      </c>
    </row>
    <row r="34" spans="1:11" x14ac:dyDescent="0.2">
      <c r="A34" s="1">
        <v>33</v>
      </c>
      <c r="B34" s="1">
        <v>79</v>
      </c>
      <c r="C34" s="1">
        <v>79</v>
      </c>
      <c r="D34" s="1" t="s">
        <v>346</v>
      </c>
      <c r="E34" s="1">
        <v>72039.388000000006</v>
      </c>
      <c r="F34" s="1">
        <v>450967.946</v>
      </c>
      <c r="G34" s="5">
        <v>3.1949999999999998</v>
      </c>
      <c r="H34" s="1">
        <v>172</v>
      </c>
      <c r="I34" s="1">
        <v>1</v>
      </c>
      <c r="J34" s="1">
        <v>5</v>
      </c>
      <c r="K34" s="6">
        <v>974.65851193599997</v>
      </c>
    </row>
    <row r="35" spans="1:11" x14ac:dyDescent="0.2">
      <c r="A35" s="1">
        <v>34</v>
      </c>
      <c r="B35" s="1">
        <v>39</v>
      </c>
      <c r="C35" s="1">
        <v>39</v>
      </c>
      <c r="D35" s="1" t="s">
        <v>345</v>
      </c>
      <c r="E35" s="1">
        <v>72050.516000000003</v>
      </c>
      <c r="F35" s="1">
        <v>450976.44099999999</v>
      </c>
      <c r="G35" s="5">
        <v>3.3820000000000001</v>
      </c>
      <c r="H35" s="1">
        <v>50</v>
      </c>
      <c r="I35" s="1">
        <v>1</v>
      </c>
      <c r="J35" s="1">
        <v>5</v>
      </c>
      <c r="K35" s="6">
        <v>974.65851193599997</v>
      </c>
    </row>
    <row r="36" spans="1:11" x14ac:dyDescent="0.2">
      <c r="A36" s="1">
        <v>35</v>
      </c>
      <c r="B36" s="1">
        <v>43</v>
      </c>
      <c r="C36" s="1">
        <v>43</v>
      </c>
      <c r="D36" s="1" t="s">
        <v>344</v>
      </c>
      <c r="E36" s="1">
        <v>72043.736999999994</v>
      </c>
      <c r="F36" s="1">
        <v>450979.91800000001</v>
      </c>
      <c r="G36" s="5">
        <v>3.125</v>
      </c>
      <c r="H36" s="1">
        <v>634</v>
      </c>
      <c r="I36" s="1">
        <v>1</v>
      </c>
      <c r="J36" s="1">
        <v>5</v>
      </c>
      <c r="K36" s="6">
        <v>974.65851193599997</v>
      </c>
    </row>
    <row r="37" spans="1:11" x14ac:dyDescent="0.2">
      <c r="A37" s="1">
        <v>36</v>
      </c>
      <c r="B37" s="1">
        <v>42</v>
      </c>
      <c r="C37" s="1">
        <v>42</v>
      </c>
      <c r="D37" s="1" t="s">
        <v>343</v>
      </c>
      <c r="E37" s="1">
        <v>72044.7</v>
      </c>
      <c r="F37" s="1">
        <v>450980.41100000002</v>
      </c>
      <c r="G37" s="5">
        <v>3.1269999999999998</v>
      </c>
      <c r="H37" s="1">
        <v>634</v>
      </c>
      <c r="I37" s="1">
        <v>1</v>
      </c>
      <c r="J37" s="1">
        <v>5</v>
      </c>
      <c r="K37" s="6">
        <v>974.65851193599997</v>
      </c>
    </row>
    <row r="38" spans="1:11" x14ac:dyDescent="0.2">
      <c r="A38" s="1">
        <v>37</v>
      </c>
      <c r="B38" s="1">
        <v>41</v>
      </c>
      <c r="C38" s="1">
        <v>41</v>
      </c>
      <c r="D38" s="1" t="s">
        <v>342</v>
      </c>
      <c r="E38" s="1">
        <v>72053.569000000003</v>
      </c>
      <c r="F38" s="1">
        <v>450981.17700000003</v>
      </c>
      <c r="G38" s="5">
        <v>3.32</v>
      </c>
      <c r="H38" s="1">
        <v>444</v>
      </c>
      <c r="I38" s="1">
        <v>1</v>
      </c>
      <c r="J38" s="1">
        <v>5</v>
      </c>
      <c r="K38" s="6">
        <v>974.65851193599997</v>
      </c>
    </row>
    <row r="39" spans="1:11" x14ac:dyDescent="0.2">
      <c r="A39" s="1">
        <v>38</v>
      </c>
      <c r="B39" s="1">
        <v>38</v>
      </c>
      <c r="C39" s="1">
        <v>38</v>
      </c>
      <c r="D39" s="1" t="s">
        <v>341</v>
      </c>
      <c r="E39" s="1">
        <v>72091.725000000006</v>
      </c>
      <c r="F39" s="1">
        <v>450985.12900000002</v>
      </c>
      <c r="G39" s="5">
        <v>4.0359999999999996</v>
      </c>
      <c r="H39" s="1">
        <v>172</v>
      </c>
      <c r="I39" s="1">
        <v>1</v>
      </c>
      <c r="J39" s="1">
        <v>5</v>
      </c>
      <c r="K39" s="6">
        <v>974.65851193599997</v>
      </c>
    </row>
    <row r="40" spans="1:11" x14ac:dyDescent="0.2">
      <c r="A40" s="1">
        <v>39</v>
      </c>
      <c r="B40" s="1">
        <v>80</v>
      </c>
      <c r="C40" s="1">
        <v>80</v>
      </c>
      <c r="D40" s="1" t="s">
        <v>340</v>
      </c>
      <c r="E40" s="1">
        <v>72055.676000000007</v>
      </c>
      <c r="F40" s="1">
        <v>450987.05900000001</v>
      </c>
      <c r="G40" s="5">
        <v>3.2440000000000002</v>
      </c>
      <c r="H40" s="1">
        <v>172</v>
      </c>
      <c r="I40" s="1">
        <v>1</v>
      </c>
      <c r="J40" s="1">
        <v>5</v>
      </c>
      <c r="K40" s="6">
        <v>974.65851193599997</v>
      </c>
    </row>
    <row r="41" spans="1:11" x14ac:dyDescent="0.2">
      <c r="A41" s="1">
        <v>40</v>
      </c>
      <c r="B41" s="1">
        <v>40</v>
      </c>
      <c r="C41" s="1">
        <v>40</v>
      </c>
      <c r="D41" s="1" t="s">
        <v>339</v>
      </c>
      <c r="E41" s="1">
        <v>72055.828999999998</v>
      </c>
      <c r="F41" s="1">
        <v>450987.06</v>
      </c>
      <c r="G41" s="5">
        <v>3.234</v>
      </c>
      <c r="H41" s="1">
        <v>172</v>
      </c>
      <c r="I41" s="1">
        <v>1</v>
      </c>
      <c r="J41" s="1">
        <v>5</v>
      </c>
      <c r="K41" s="6">
        <v>974.65851193599997</v>
      </c>
    </row>
    <row r="42" spans="1:11" x14ac:dyDescent="0.2">
      <c r="A42" s="1">
        <v>41</v>
      </c>
      <c r="B42" s="1">
        <v>44</v>
      </c>
      <c r="C42" s="1">
        <v>44</v>
      </c>
      <c r="D42" s="1" t="s">
        <v>338</v>
      </c>
      <c r="E42" s="1">
        <v>72043.148000000001</v>
      </c>
      <c r="F42" s="1">
        <v>450988.29599999997</v>
      </c>
      <c r="G42" s="5">
        <v>2.9609999999999999</v>
      </c>
      <c r="H42" s="1">
        <v>444</v>
      </c>
      <c r="I42" s="1">
        <v>1</v>
      </c>
      <c r="J42" s="1">
        <v>5</v>
      </c>
      <c r="K42" s="6">
        <v>974.65851193599997</v>
      </c>
    </row>
    <row r="43" spans="1:11" x14ac:dyDescent="0.2">
      <c r="A43" s="1">
        <v>42</v>
      </c>
      <c r="B43" s="1">
        <v>45</v>
      </c>
      <c r="C43" s="1">
        <v>45</v>
      </c>
      <c r="D43" s="1" t="s">
        <v>337</v>
      </c>
      <c r="E43" s="1">
        <v>72033.034</v>
      </c>
      <c r="F43" s="1">
        <v>450990.69699999999</v>
      </c>
      <c r="G43" s="5">
        <v>2.8180000000000001</v>
      </c>
      <c r="H43" s="1">
        <v>172</v>
      </c>
      <c r="I43" s="1">
        <v>1</v>
      </c>
      <c r="J43" s="1">
        <v>5</v>
      </c>
      <c r="K43" s="6">
        <v>974.65851193599997</v>
      </c>
    </row>
    <row r="44" spans="1:11" x14ac:dyDescent="0.2">
      <c r="A44" s="1">
        <v>43</v>
      </c>
      <c r="B44" s="1">
        <v>46</v>
      </c>
      <c r="C44" s="1">
        <v>46</v>
      </c>
      <c r="D44" s="1" t="s">
        <v>336</v>
      </c>
      <c r="E44" s="1">
        <v>72036.687000000005</v>
      </c>
      <c r="F44" s="1">
        <v>450992.62199999997</v>
      </c>
      <c r="G44" s="5">
        <v>2.8090000000000002</v>
      </c>
      <c r="H44" s="1">
        <v>634</v>
      </c>
      <c r="I44" s="1">
        <v>1</v>
      </c>
      <c r="J44" s="1">
        <v>5</v>
      </c>
      <c r="K44" s="6">
        <v>974.65851193599997</v>
      </c>
    </row>
    <row r="45" spans="1:11" x14ac:dyDescent="0.2">
      <c r="A45" s="1">
        <v>44</v>
      </c>
      <c r="B45" s="1">
        <v>81</v>
      </c>
      <c r="C45" s="1">
        <v>81</v>
      </c>
      <c r="D45" s="1" t="s">
        <v>335</v>
      </c>
      <c r="E45" s="1">
        <v>72068.577000000005</v>
      </c>
      <c r="F45" s="1">
        <v>451003.70400000003</v>
      </c>
      <c r="G45" s="5">
        <v>3.1160000000000001</v>
      </c>
      <c r="H45" s="1">
        <v>172</v>
      </c>
      <c r="I45" s="1">
        <v>1</v>
      </c>
      <c r="J45" s="1">
        <v>5</v>
      </c>
      <c r="K45" s="6">
        <v>974.65851193599997</v>
      </c>
    </row>
    <row r="46" spans="1:11" x14ac:dyDescent="0.2">
      <c r="A46" s="1">
        <v>45</v>
      </c>
      <c r="B46" s="1">
        <v>37</v>
      </c>
      <c r="C46" s="1">
        <v>37</v>
      </c>
      <c r="D46" s="1" t="s">
        <v>334</v>
      </c>
      <c r="E46" s="1">
        <v>72078.811000000002</v>
      </c>
      <c r="F46" s="1">
        <v>451006.59</v>
      </c>
      <c r="G46" s="5">
        <v>3.3079999999999998</v>
      </c>
      <c r="H46" s="1">
        <v>50</v>
      </c>
      <c r="I46" s="1">
        <v>1</v>
      </c>
      <c r="J46" s="1">
        <v>5</v>
      </c>
      <c r="K46" s="6">
        <v>974.65851193599997</v>
      </c>
    </row>
    <row r="47" spans="1:11" x14ac:dyDescent="0.2">
      <c r="A47" s="1">
        <v>46</v>
      </c>
      <c r="B47" s="1">
        <v>82</v>
      </c>
      <c r="C47" s="1">
        <v>82</v>
      </c>
      <c r="D47" s="1" t="s">
        <v>333</v>
      </c>
      <c r="E47" s="1">
        <v>72084.441999999995</v>
      </c>
      <c r="F47" s="1">
        <v>451013.38299999997</v>
      </c>
      <c r="G47" s="5">
        <v>3.1829999999999998</v>
      </c>
      <c r="H47" s="1">
        <v>172</v>
      </c>
      <c r="I47" s="1">
        <v>1</v>
      </c>
      <c r="J47" s="1">
        <v>5</v>
      </c>
      <c r="K47" s="6">
        <v>974.65851193599997</v>
      </c>
    </row>
    <row r="48" spans="1:11" x14ac:dyDescent="0.2">
      <c r="A48" s="1">
        <v>47</v>
      </c>
      <c r="B48" s="1">
        <v>36</v>
      </c>
      <c r="C48" s="1">
        <v>36</v>
      </c>
      <c r="D48" s="1" t="s">
        <v>332</v>
      </c>
      <c r="E48" s="1">
        <v>72079.597999999998</v>
      </c>
      <c r="F48" s="1">
        <v>451022.43599999999</v>
      </c>
      <c r="G48" s="5">
        <v>3.0489999999999999</v>
      </c>
      <c r="H48" s="1">
        <v>50</v>
      </c>
      <c r="I48" s="1">
        <v>1</v>
      </c>
      <c r="J48" s="1">
        <v>5</v>
      </c>
      <c r="K48" s="6">
        <v>974.65851193599997</v>
      </c>
    </row>
    <row r="49" spans="1:11" x14ac:dyDescent="0.2">
      <c r="A49" s="1">
        <v>48</v>
      </c>
      <c r="B49" s="1">
        <v>10</v>
      </c>
      <c r="C49" s="1">
        <v>10</v>
      </c>
      <c r="D49" s="1" t="s">
        <v>331</v>
      </c>
      <c r="E49" s="1">
        <v>72286.904999999999</v>
      </c>
      <c r="F49" s="1">
        <v>451194.74599999998</v>
      </c>
      <c r="G49" s="5">
        <v>5.1139999999999999</v>
      </c>
      <c r="H49" s="1">
        <v>444</v>
      </c>
      <c r="I49" s="1">
        <v>0</v>
      </c>
      <c r="J49" s="1">
        <v>4</v>
      </c>
      <c r="K49" s="6">
        <v>1630.01636854</v>
      </c>
    </row>
    <row r="50" spans="1:11" x14ac:dyDescent="0.2">
      <c r="A50" s="1">
        <v>49</v>
      </c>
      <c r="B50" s="1">
        <v>9</v>
      </c>
      <c r="C50" s="1">
        <v>9</v>
      </c>
      <c r="D50" s="1" t="s">
        <v>330</v>
      </c>
      <c r="E50" s="1">
        <v>72291.304999999993</v>
      </c>
      <c r="F50" s="1">
        <v>451198.29399999999</v>
      </c>
      <c r="G50" s="5">
        <v>5.1619999999999999</v>
      </c>
      <c r="H50" s="1">
        <v>50</v>
      </c>
      <c r="I50" s="1">
        <v>0</v>
      </c>
      <c r="J50" s="1">
        <v>4</v>
      </c>
      <c r="K50" s="6">
        <v>1630.01636854</v>
      </c>
    </row>
    <row r="51" spans="1:11" x14ac:dyDescent="0.2">
      <c r="A51" s="1">
        <v>50</v>
      </c>
      <c r="B51" s="1">
        <v>8</v>
      </c>
      <c r="C51" s="1">
        <v>8</v>
      </c>
      <c r="D51" s="1" t="s">
        <v>329</v>
      </c>
      <c r="E51" s="1">
        <v>72292.255999999994</v>
      </c>
      <c r="F51" s="1">
        <v>451200.8</v>
      </c>
      <c r="G51" s="5">
        <v>5.07</v>
      </c>
      <c r="H51" s="1">
        <v>50</v>
      </c>
      <c r="I51" s="1">
        <v>0</v>
      </c>
      <c r="J51" s="1">
        <v>4</v>
      </c>
      <c r="K51" s="6">
        <v>1630.01636854</v>
      </c>
    </row>
    <row r="52" spans="1:11" x14ac:dyDescent="0.2">
      <c r="A52" s="1">
        <v>51</v>
      </c>
      <c r="B52" s="1">
        <v>7</v>
      </c>
      <c r="C52" s="1">
        <v>7</v>
      </c>
      <c r="D52" s="1" t="s">
        <v>328</v>
      </c>
      <c r="E52" s="1">
        <v>72291.267000000007</v>
      </c>
      <c r="F52" s="1">
        <v>451204.24599999998</v>
      </c>
      <c r="G52" s="5">
        <v>4.9870000000000001</v>
      </c>
      <c r="H52" s="1">
        <v>50</v>
      </c>
      <c r="I52" s="1">
        <v>0</v>
      </c>
      <c r="J52" s="1">
        <v>4</v>
      </c>
      <c r="K52" s="6">
        <v>1630.01636854</v>
      </c>
    </row>
    <row r="53" spans="1:11" x14ac:dyDescent="0.2">
      <c r="A53" s="1">
        <v>52</v>
      </c>
      <c r="B53" s="1">
        <v>6</v>
      </c>
      <c r="C53" s="1">
        <v>6</v>
      </c>
      <c r="D53" s="1" t="s">
        <v>327</v>
      </c>
      <c r="E53" s="1">
        <v>72308.724000000002</v>
      </c>
      <c r="F53" s="1">
        <v>451218.18900000001</v>
      </c>
      <c r="G53" s="5">
        <v>5.0759999999999996</v>
      </c>
      <c r="H53" s="1">
        <v>50</v>
      </c>
      <c r="I53" s="1">
        <v>0</v>
      </c>
      <c r="J53" s="1">
        <v>4</v>
      </c>
      <c r="K53" s="6">
        <v>1630.01636854</v>
      </c>
    </row>
    <row r="54" spans="1:11" x14ac:dyDescent="0.2">
      <c r="A54" s="1">
        <v>53</v>
      </c>
      <c r="B54" s="1">
        <v>4</v>
      </c>
      <c r="C54" s="1">
        <v>4</v>
      </c>
      <c r="D54" s="1" t="s">
        <v>326</v>
      </c>
      <c r="E54" s="1">
        <v>72309.009000000005</v>
      </c>
      <c r="F54" s="1">
        <v>451219.26299999998</v>
      </c>
      <c r="G54" s="5">
        <v>5.0599999999999996</v>
      </c>
      <c r="H54" s="1">
        <v>50</v>
      </c>
      <c r="I54" s="1">
        <v>0</v>
      </c>
      <c r="J54" s="1">
        <v>4</v>
      </c>
      <c r="K54" s="6">
        <v>1630.01636854</v>
      </c>
    </row>
    <row r="55" spans="1:11" x14ac:dyDescent="0.2">
      <c r="A55" s="1">
        <v>54</v>
      </c>
      <c r="B55" s="1">
        <v>5</v>
      </c>
      <c r="C55" s="1">
        <v>5</v>
      </c>
      <c r="D55" s="1" t="s">
        <v>325</v>
      </c>
      <c r="E55" s="1">
        <v>72309.570000000007</v>
      </c>
      <c r="F55" s="1">
        <v>451219.429</v>
      </c>
      <c r="G55" s="5">
        <v>5.0709999999999997</v>
      </c>
      <c r="H55" s="1">
        <v>50</v>
      </c>
      <c r="I55" s="1">
        <v>0</v>
      </c>
      <c r="J55" s="1">
        <v>4</v>
      </c>
      <c r="K55" s="6">
        <v>1630.01636854</v>
      </c>
    </row>
    <row r="56" spans="1:11" x14ac:dyDescent="0.2">
      <c r="A56" s="1">
        <v>55</v>
      </c>
      <c r="B56" s="1">
        <v>3</v>
      </c>
      <c r="C56" s="1">
        <v>3</v>
      </c>
      <c r="D56" s="1" t="s">
        <v>324</v>
      </c>
      <c r="E56" s="1">
        <v>72306.827000000005</v>
      </c>
      <c r="F56" s="1">
        <v>451220.89399999997</v>
      </c>
      <c r="G56" s="5">
        <v>4.984</v>
      </c>
      <c r="H56" s="1">
        <v>50</v>
      </c>
      <c r="I56" s="1">
        <v>0</v>
      </c>
      <c r="J56" s="1">
        <v>4</v>
      </c>
      <c r="K56" s="6">
        <v>1630.01636854</v>
      </c>
    </row>
    <row r="57" spans="1:11" x14ac:dyDescent="0.2">
      <c r="A57" s="1">
        <v>56</v>
      </c>
      <c r="B57" s="1">
        <v>2</v>
      </c>
      <c r="C57" s="1">
        <v>2</v>
      </c>
      <c r="D57" s="1" t="s">
        <v>323</v>
      </c>
      <c r="E57" s="1">
        <v>72314.392000000007</v>
      </c>
      <c r="F57" s="1">
        <v>451234.674</v>
      </c>
      <c r="G57" s="5">
        <v>4.9379999999999997</v>
      </c>
      <c r="H57" s="1">
        <v>444</v>
      </c>
      <c r="I57" s="1">
        <v>0</v>
      </c>
      <c r="J57" s="1">
        <v>4</v>
      </c>
      <c r="K57" s="6">
        <v>1630.01636854</v>
      </c>
    </row>
    <row r="58" spans="1:11" x14ac:dyDescent="0.2">
      <c r="A58" s="1">
        <v>57</v>
      </c>
      <c r="B58" s="1">
        <v>1</v>
      </c>
      <c r="C58" s="1">
        <v>1</v>
      </c>
      <c r="D58" s="1" t="s">
        <v>322</v>
      </c>
      <c r="E58" s="1">
        <v>72319.899000000005</v>
      </c>
      <c r="F58" s="1">
        <v>451235.89199999999</v>
      </c>
      <c r="G58" s="5">
        <v>4.984</v>
      </c>
      <c r="H58" s="1">
        <v>50</v>
      </c>
      <c r="I58" s="1">
        <v>0</v>
      </c>
      <c r="J58" s="1">
        <v>4</v>
      </c>
      <c r="K58" s="6">
        <v>1630.01636854</v>
      </c>
    </row>
    <row r="59" spans="1:11" x14ac:dyDescent="0.2">
      <c r="A59" s="1">
        <v>58</v>
      </c>
      <c r="B59" s="1">
        <v>119</v>
      </c>
      <c r="C59" s="1">
        <v>120</v>
      </c>
      <c r="D59" s="1" t="s">
        <v>321</v>
      </c>
      <c r="E59" s="1">
        <v>72220.762000000002</v>
      </c>
      <c r="F59" s="1">
        <v>451261.413</v>
      </c>
      <c r="G59" s="5">
        <v>3.9790000000000001</v>
      </c>
      <c r="H59" s="1">
        <v>444</v>
      </c>
      <c r="I59" s="1">
        <v>0</v>
      </c>
      <c r="J59" s="1">
        <v>4</v>
      </c>
      <c r="K59" s="6">
        <v>1630.01636854</v>
      </c>
    </row>
    <row r="60" spans="1:11" x14ac:dyDescent="0.2">
      <c r="A60" s="1">
        <v>59</v>
      </c>
      <c r="B60" s="1">
        <v>118</v>
      </c>
      <c r="C60" s="1">
        <v>119</v>
      </c>
      <c r="D60" s="1" t="s">
        <v>320</v>
      </c>
      <c r="E60" s="1">
        <v>72198.985000000001</v>
      </c>
      <c r="F60" s="1">
        <v>451270.70199999999</v>
      </c>
      <c r="G60" s="5">
        <v>3.51</v>
      </c>
      <c r="H60" s="1">
        <v>50</v>
      </c>
      <c r="I60" s="1">
        <v>0</v>
      </c>
      <c r="J60" s="1">
        <v>4</v>
      </c>
      <c r="K60" s="6">
        <v>1630.01636854</v>
      </c>
    </row>
    <row r="61" spans="1:11" x14ac:dyDescent="0.2">
      <c r="A61" s="1">
        <v>60</v>
      </c>
      <c r="B61" s="1">
        <v>120</v>
      </c>
      <c r="C61" s="1">
        <v>121</v>
      </c>
      <c r="D61" s="1" t="s">
        <v>319</v>
      </c>
      <c r="E61" s="1">
        <v>72200.584000000003</v>
      </c>
      <c r="F61" s="1">
        <v>451281.59499999997</v>
      </c>
      <c r="G61" s="5">
        <v>3.4039999999999999</v>
      </c>
      <c r="H61" s="1">
        <v>444</v>
      </c>
      <c r="I61" s="1">
        <v>0</v>
      </c>
      <c r="J61" s="1">
        <v>4</v>
      </c>
      <c r="K61" s="6">
        <v>1630.01636854</v>
      </c>
    </row>
    <row r="62" spans="1:11" x14ac:dyDescent="0.2">
      <c r="A62" s="1">
        <v>61</v>
      </c>
      <c r="B62" s="1">
        <v>123</v>
      </c>
      <c r="C62" s="1">
        <v>124</v>
      </c>
      <c r="D62" s="1" t="s">
        <v>318</v>
      </c>
      <c r="E62" s="1">
        <v>72158.264999999999</v>
      </c>
      <c r="F62" s="1">
        <v>451296.41600000003</v>
      </c>
      <c r="G62" s="5">
        <v>1.8129999999999999</v>
      </c>
      <c r="H62" s="1">
        <v>444</v>
      </c>
      <c r="I62" s="1">
        <v>0</v>
      </c>
      <c r="J62" s="1">
        <v>4</v>
      </c>
      <c r="K62" s="6">
        <v>1630.01636854</v>
      </c>
    </row>
    <row r="63" spans="1:11" x14ac:dyDescent="0.2">
      <c r="A63" s="1">
        <v>62</v>
      </c>
      <c r="B63" s="1">
        <v>124</v>
      </c>
      <c r="C63" s="1">
        <v>125</v>
      </c>
      <c r="D63" s="1" t="s">
        <v>317</v>
      </c>
      <c r="E63" s="1">
        <v>72160.83</v>
      </c>
      <c r="F63" s="1">
        <v>451296.71399999998</v>
      </c>
      <c r="G63" s="5">
        <v>1.7969999999999999</v>
      </c>
      <c r="H63" s="1">
        <v>50</v>
      </c>
      <c r="I63" s="1">
        <v>0</v>
      </c>
      <c r="J63" s="1">
        <v>4</v>
      </c>
      <c r="K63" s="6">
        <v>1630.01636854</v>
      </c>
    </row>
    <row r="64" spans="1:11" x14ac:dyDescent="0.2">
      <c r="A64" s="1">
        <v>63</v>
      </c>
      <c r="B64" s="1">
        <v>127</v>
      </c>
      <c r="C64" s="1">
        <v>128</v>
      </c>
      <c r="D64" s="1" t="s">
        <v>316</v>
      </c>
      <c r="E64" s="1">
        <v>72174.888000000006</v>
      </c>
      <c r="F64" s="1">
        <v>451305.734</v>
      </c>
      <c r="G64" s="5">
        <v>2.0710000000000002</v>
      </c>
      <c r="H64" s="1">
        <v>444</v>
      </c>
      <c r="I64" s="1">
        <v>0</v>
      </c>
      <c r="J64" s="1">
        <v>4</v>
      </c>
      <c r="K64" s="6">
        <v>1630.01636854</v>
      </c>
    </row>
    <row r="65" spans="1:11" x14ac:dyDescent="0.2">
      <c r="A65" s="1">
        <v>64</v>
      </c>
      <c r="B65" s="1">
        <v>121</v>
      </c>
      <c r="C65" s="1">
        <v>122</v>
      </c>
      <c r="D65" s="1" t="s">
        <v>315</v>
      </c>
      <c r="E65" s="1">
        <v>72218.660999999993</v>
      </c>
      <c r="F65" s="1">
        <v>451306.53399999999</v>
      </c>
      <c r="G65" s="5">
        <v>3.508</v>
      </c>
      <c r="H65" s="1">
        <v>444</v>
      </c>
      <c r="I65" s="1">
        <v>0</v>
      </c>
      <c r="J65" s="1">
        <v>4</v>
      </c>
      <c r="K65" s="6">
        <v>1630.01636854</v>
      </c>
    </row>
    <row r="66" spans="1:11" x14ac:dyDescent="0.2">
      <c r="A66" s="1">
        <v>65</v>
      </c>
      <c r="B66" s="1">
        <v>126</v>
      </c>
      <c r="C66" s="1">
        <v>127</v>
      </c>
      <c r="D66" s="1" t="s">
        <v>314</v>
      </c>
      <c r="E66" s="1">
        <v>72175.28</v>
      </c>
      <c r="F66" s="1">
        <v>451309.179</v>
      </c>
      <c r="G66" s="5">
        <v>2.0449999999999999</v>
      </c>
      <c r="H66" s="1">
        <v>443</v>
      </c>
      <c r="I66" s="1">
        <v>0</v>
      </c>
      <c r="J66" s="1">
        <v>4</v>
      </c>
      <c r="K66" s="6">
        <v>1630.01636854</v>
      </c>
    </row>
    <row r="67" spans="1:11" x14ac:dyDescent="0.2">
      <c r="A67" s="1">
        <v>66</v>
      </c>
      <c r="B67" s="1">
        <v>128</v>
      </c>
      <c r="C67" s="1">
        <v>129</v>
      </c>
      <c r="D67" s="1" t="s">
        <v>313</v>
      </c>
      <c r="E67" s="1">
        <v>72176.084000000003</v>
      </c>
      <c r="F67" s="1">
        <v>451310.16100000002</v>
      </c>
      <c r="G67" s="5">
        <v>2.0859999999999999</v>
      </c>
      <c r="H67" s="1">
        <v>444</v>
      </c>
      <c r="I67" s="1">
        <v>0</v>
      </c>
      <c r="J67" s="1">
        <v>4</v>
      </c>
      <c r="K67" s="6">
        <v>1630.01636854</v>
      </c>
    </row>
    <row r="68" spans="1:11" x14ac:dyDescent="0.2">
      <c r="A68" s="1">
        <v>67</v>
      </c>
      <c r="B68" s="1">
        <v>125</v>
      </c>
      <c r="C68" s="1">
        <v>126</v>
      </c>
      <c r="D68" s="1" t="s">
        <v>312</v>
      </c>
      <c r="E68" s="1">
        <v>72168.387000000002</v>
      </c>
      <c r="F68" s="1">
        <v>451311.33600000001</v>
      </c>
      <c r="G68" s="5">
        <v>1.81</v>
      </c>
      <c r="H68" s="1">
        <v>444</v>
      </c>
      <c r="I68" s="1">
        <v>0</v>
      </c>
      <c r="J68" s="1">
        <v>4</v>
      </c>
      <c r="K68" s="6">
        <v>1630.01636854</v>
      </c>
    </row>
    <row r="69" spans="1:11" x14ac:dyDescent="0.2">
      <c r="A69" s="1">
        <v>68</v>
      </c>
      <c r="B69" s="1">
        <v>129</v>
      </c>
      <c r="C69" s="1">
        <v>130</v>
      </c>
      <c r="D69" s="1" t="s">
        <v>311</v>
      </c>
      <c r="E69" s="1">
        <v>72175.839000000007</v>
      </c>
      <c r="F69" s="1">
        <v>451311.37699999998</v>
      </c>
      <c r="G69" s="5">
        <v>1.9990000000000001</v>
      </c>
      <c r="H69" s="1">
        <v>444</v>
      </c>
      <c r="I69" s="1">
        <v>0</v>
      </c>
      <c r="J69" s="1">
        <v>4</v>
      </c>
      <c r="K69" s="6">
        <v>1630.01636854</v>
      </c>
    </row>
    <row r="70" spans="1:11" x14ac:dyDescent="0.2">
      <c r="A70" s="1">
        <v>69</v>
      </c>
      <c r="B70" s="1">
        <v>130</v>
      </c>
      <c r="C70" s="1">
        <v>131</v>
      </c>
      <c r="D70" s="1" t="s">
        <v>310</v>
      </c>
      <c r="E70" s="1">
        <v>72177.489000000001</v>
      </c>
      <c r="F70" s="1">
        <v>451317.16200000001</v>
      </c>
      <c r="G70" s="5">
        <v>2.1080000000000001</v>
      </c>
      <c r="H70" s="1">
        <v>444</v>
      </c>
      <c r="I70" s="1">
        <v>0</v>
      </c>
      <c r="J70" s="1">
        <v>4</v>
      </c>
      <c r="K70" s="6">
        <v>1630.01636854</v>
      </c>
    </row>
    <row r="71" spans="1:11" x14ac:dyDescent="0.2">
      <c r="A71" s="1">
        <v>70</v>
      </c>
      <c r="B71" s="1">
        <v>131</v>
      </c>
      <c r="C71" s="1">
        <v>132</v>
      </c>
      <c r="D71" s="1" t="s">
        <v>309</v>
      </c>
      <c r="E71" s="1">
        <v>72180.850999999995</v>
      </c>
      <c r="F71" s="1">
        <v>451324.185</v>
      </c>
      <c r="G71" s="5">
        <v>2.3149999999999999</v>
      </c>
      <c r="H71" s="1">
        <v>50</v>
      </c>
      <c r="I71" s="1">
        <v>0</v>
      </c>
      <c r="J71" s="1">
        <v>4</v>
      </c>
      <c r="K71" s="6">
        <v>1630.01636854</v>
      </c>
    </row>
    <row r="72" spans="1:11" x14ac:dyDescent="0.2">
      <c r="A72" s="1">
        <v>71</v>
      </c>
      <c r="B72" s="1">
        <v>132</v>
      </c>
      <c r="C72" s="1">
        <v>133</v>
      </c>
      <c r="D72" s="1" t="s">
        <v>308</v>
      </c>
      <c r="E72" s="1">
        <v>72176.540999999997</v>
      </c>
      <c r="F72" s="1">
        <v>451326.57299999997</v>
      </c>
      <c r="G72" s="5">
        <v>2.1720000000000002</v>
      </c>
      <c r="H72" s="1">
        <v>50</v>
      </c>
      <c r="I72" s="1">
        <v>0</v>
      </c>
      <c r="J72" s="1">
        <v>4</v>
      </c>
      <c r="K72" s="6">
        <v>1630.01636854</v>
      </c>
    </row>
    <row r="73" spans="1:11" x14ac:dyDescent="0.2">
      <c r="A73" s="1">
        <v>72</v>
      </c>
      <c r="B73" s="1">
        <v>133</v>
      </c>
      <c r="C73" s="1">
        <v>134</v>
      </c>
      <c r="D73" s="1" t="s">
        <v>307</v>
      </c>
      <c r="E73" s="1">
        <v>72175.59</v>
      </c>
      <c r="F73" s="1">
        <v>451327.02100000001</v>
      </c>
      <c r="G73" s="5">
        <v>2.1739999999999999</v>
      </c>
      <c r="H73" s="1">
        <v>444</v>
      </c>
      <c r="I73" s="1">
        <v>0</v>
      </c>
      <c r="J73" s="1">
        <v>4</v>
      </c>
      <c r="K73" s="6">
        <v>1630.01636854</v>
      </c>
    </row>
    <row r="74" spans="1:11" x14ac:dyDescent="0.2">
      <c r="A74" s="1">
        <v>73</v>
      </c>
      <c r="B74" s="1">
        <v>179</v>
      </c>
      <c r="C74" s="1">
        <v>180</v>
      </c>
      <c r="D74" s="1" t="s">
        <v>306</v>
      </c>
      <c r="E74" s="1">
        <v>72283.725000000006</v>
      </c>
      <c r="F74" s="1">
        <v>451394.22899999999</v>
      </c>
      <c r="G74" s="5">
        <v>4.7160000000000002</v>
      </c>
      <c r="H74" s="1">
        <v>50</v>
      </c>
      <c r="I74" s="1">
        <v>0</v>
      </c>
      <c r="J74" s="1">
        <v>4</v>
      </c>
      <c r="K74" s="6">
        <v>1630.01636854</v>
      </c>
    </row>
    <row r="75" spans="1:11" x14ac:dyDescent="0.2">
      <c r="A75" s="1">
        <v>74</v>
      </c>
      <c r="B75" s="1">
        <v>178</v>
      </c>
      <c r="C75" s="1">
        <v>179</v>
      </c>
      <c r="D75" s="1" t="s">
        <v>305</v>
      </c>
      <c r="E75" s="1">
        <v>72237.577999999994</v>
      </c>
      <c r="F75" s="1">
        <v>451420.20500000002</v>
      </c>
      <c r="G75" s="5">
        <v>3.8279999999999998</v>
      </c>
      <c r="H75" s="1">
        <v>50</v>
      </c>
      <c r="I75" s="1">
        <v>0</v>
      </c>
      <c r="J75" s="1">
        <v>4</v>
      </c>
      <c r="K75" s="6">
        <v>1630.01636854</v>
      </c>
    </row>
    <row r="76" spans="1:11" x14ac:dyDescent="0.2">
      <c r="A76" s="1">
        <v>75</v>
      </c>
      <c r="B76" s="1">
        <v>173</v>
      </c>
      <c r="C76" s="1">
        <v>174</v>
      </c>
      <c r="D76" s="1" t="s">
        <v>304</v>
      </c>
      <c r="E76" s="1">
        <v>72205.452000000005</v>
      </c>
      <c r="F76" s="1">
        <v>451430.87599999999</v>
      </c>
      <c r="G76" s="5">
        <v>3.1749999999999998</v>
      </c>
      <c r="H76" s="1">
        <v>444</v>
      </c>
      <c r="I76" s="1">
        <v>0</v>
      </c>
      <c r="J76" s="1">
        <v>4</v>
      </c>
      <c r="K76" s="6">
        <v>1630.01636854</v>
      </c>
    </row>
    <row r="77" spans="1:11" x14ac:dyDescent="0.2">
      <c r="A77" s="1">
        <v>76</v>
      </c>
      <c r="B77" s="1">
        <v>174</v>
      </c>
      <c r="C77" s="1">
        <v>175</v>
      </c>
      <c r="D77" s="1" t="s">
        <v>303</v>
      </c>
      <c r="E77" s="1">
        <v>72198.948000000004</v>
      </c>
      <c r="F77" s="1">
        <v>451446.89299999998</v>
      </c>
      <c r="G77" s="5">
        <v>3.323</v>
      </c>
      <c r="H77" s="1">
        <v>50</v>
      </c>
      <c r="I77" s="1">
        <v>0</v>
      </c>
      <c r="J77" s="1">
        <v>4</v>
      </c>
      <c r="K77" s="6">
        <v>1630.01636854</v>
      </c>
    </row>
    <row r="78" spans="1:11" x14ac:dyDescent="0.2">
      <c r="A78" s="1">
        <v>77</v>
      </c>
      <c r="B78" s="1">
        <v>172</v>
      </c>
      <c r="C78" s="1">
        <v>173</v>
      </c>
      <c r="D78" s="1" t="s">
        <v>302</v>
      </c>
      <c r="E78" s="1">
        <v>72124.896999999997</v>
      </c>
      <c r="F78" s="1">
        <v>451483.89299999998</v>
      </c>
      <c r="G78" s="5">
        <v>2.766</v>
      </c>
      <c r="H78" s="1">
        <v>444</v>
      </c>
      <c r="I78" s="1">
        <v>0</v>
      </c>
      <c r="J78" s="1">
        <v>4</v>
      </c>
      <c r="K78" s="6">
        <v>1630.01636854</v>
      </c>
    </row>
    <row r="79" spans="1:11" x14ac:dyDescent="0.2">
      <c r="A79" s="1">
        <v>78</v>
      </c>
      <c r="B79" s="1">
        <v>175</v>
      </c>
      <c r="C79" s="1">
        <v>176</v>
      </c>
      <c r="D79" s="1" t="s">
        <v>301</v>
      </c>
      <c r="E79" s="1">
        <v>72198.33</v>
      </c>
      <c r="F79" s="1">
        <v>451485.86700000003</v>
      </c>
      <c r="G79" s="5">
        <v>3.194</v>
      </c>
      <c r="H79" s="1">
        <v>50</v>
      </c>
      <c r="I79" s="1">
        <v>0</v>
      </c>
      <c r="J79" s="1">
        <v>4</v>
      </c>
      <c r="K79" s="6">
        <v>1630.01636854</v>
      </c>
    </row>
    <row r="80" spans="1:11" x14ac:dyDescent="0.2">
      <c r="A80" s="1">
        <v>79</v>
      </c>
      <c r="B80" s="1">
        <v>170</v>
      </c>
      <c r="C80" s="1">
        <v>171</v>
      </c>
      <c r="D80" s="1" t="s">
        <v>300</v>
      </c>
      <c r="E80" s="1">
        <v>72127.160999999993</v>
      </c>
      <c r="F80" s="1">
        <v>451492.34100000001</v>
      </c>
      <c r="G80" s="5">
        <v>2.7280000000000002</v>
      </c>
      <c r="H80" s="1">
        <v>444</v>
      </c>
      <c r="I80" s="1">
        <v>0</v>
      </c>
      <c r="J80" s="1">
        <v>4</v>
      </c>
      <c r="K80" s="6">
        <v>1630.01636854</v>
      </c>
    </row>
    <row r="81" spans="1:11" x14ac:dyDescent="0.2">
      <c r="A81" s="1">
        <v>80</v>
      </c>
      <c r="B81" s="1">
        <v>171</v>
      </c>
      <c r="C81" s="1">
        <v>172</v>
      </c>
      <c r="D81" s="1" t="s">
        <v>299</v>
      </c>
      <c r="E81" s="1">
        <v>72125.625</v>
      </c>
      <c r="F81" s="1">
        <v>451493.31300000002</v>
      </c>
      <c r="G81" s="5">
        <v>2.7029999999999998</v>
      </c>
      <c r="H81" s="1">
        <v>444</v>
      </c>
      <c r="I81" s="1">
        <v>0</v>
      </c>
      <c r="J81" s="1">
        <v>4</v>
      </c>
      <c r="K81" s="6">
        <v>1630.01636854</v>
      </c>
    </row>
    <row r="82" spans="1:11" x14ac:dyDescent="0.2">
      <c r="A82" s="1">
        <v>81</v>
      </c>
      <c r="B82" s="1">
        <v>177</v>
      </c>
      <c r="C82" s="1">
        <v>178</v>
      </c>
      <c r="D82" s="1" t="s">
        <v>298</v>
      </c>
      <c r="E82" s="1">
        <v>72187.899000000005</v>
      </c>
      <c r="F82" s="1">
        <v>451510.00300000003</v>
      </c>
      <c r="G82" s="5">
        <v>3.081</v>
      </c>
      <c r="H82" s="1">
        <v>444</v>
      </c>
      <c r="I82" s="1">
        <v>0</v>
      </c>
      <c r="J82" s="1">
        <v>4</v>
      </c>
      <c r="K82" s="6">
        <v>1630.01636854</v>
      </c>
    </row>
    <row r="83" spans="1:11" x14ac:dyDescent="0.2">
      <c r="A83" s="1">
        <v>82</v>
      </c>
      <c r="B83" s="1">
        <v>169</v>
      </c>
      <c r="C83" s="1">
        <v>170</v>
      </c>
      <c r="D83" s="1" t="s">
        <v>297</v>
      </c>
      <c r="E83" s="1">
        <v>72133.467000000004</v>
      </c>
      <c r="F83" s="1">
        <v>451526.40600000002</v>
      </c>
      <c r="G83" s="5">
        <v>2.7629999999999999</v>
      </c>
      <c r="H83" s="1">
        <v>50</v>
      </c>
      <c r="I83" s="1">
        <v>0</v>
      </c>
      <c r="J83" s="1">
        <v>4</v>
      </c>
      <c r="K83" s="6">
        <v>1630.01636854</v>
      </c>
    </row>
    <row r="84" spans="1:11" x14ac:dyDescent="0.2">
      <c r="A84" s="1">
        <v>83</v>
      </c>
      <c r="B84" s="1">
        <v>176</v>
      </c>
      <c r="C84" s="1">
        <v>177</v>
      </c>
      <c r="D84" s="1" t="s">
        <v>296</v>
      </c>
      <c r="E84" s="1">
        <v>72196.816999999995</v>
      </c>
      <c r="F84" s="1">
        <v>451527.75199999998</v>
      </c>
      <c r="G84" s="5">
        <v>3.25</v>
      </c>
      <c r="H84" s="1">
        <v>444</v>
      </c>
      <c r="I84" s="1">
        <v>0</v>
      </c>
      <c r="J84" s="1">
        <v>4</v>
      </c>
      <c r="K84" s="6">
        <v>1630.01636854</v>
      </c>
    </row>
    <row r="85" spans="1:11" x14ac:dyDescent="0.2">
      <c r="A85" s="1">
        <v>84</v>
      </c>
      <c r="B85" s="1">
        <v>168</v>
      </c>
      <c r="C85" s="1">
        <v>169</v>
      </c>
      <c r="D85" s="1" t="s">
        <v>295</v>
      </c>
      <c r="E85" s="1">
        <v>72156.650999999998</v>
      </c>
      <c r="F85" s="1">
        <v>451565.36200000002</v>
      </c>
      <c r="G85" s="5">
        <v>3.1120000000000001</v>
      </c>
      <c r="H85" s="1">
        <v>50</v>
      </c>
      <c r="I85" s="1">
        <v>0</v>
      </c>
      <c r="J85" s="1">
        <v>4</v>
      </c>
      <c r="K85" s="6">
        <v>1630.01636854</v>
      </c>
    </row>
    <row r="86" spans="1:11" x14ac:dyDescent="0.2">
      <c r="A86" s="1">
        <v>85</v>
      </c>
      <c r="B86" s="1">
        <v>167</v>
      </c>
      <c r="C86" s="1">
        <v>168</v>
      </c>
      <c r="D86" s="1" t="s">
        <v>294</v>
      </c>
      <c r="E86" s="1">
        <v>72137.774000000005</v>
      </c>
      <c r="F86" s="1">
        <v>451648.77799999999</v>
      </c>
      <c r="G86" s="5">
        <v>2.9260000000000002</v>
      </c>
      <c r="H86" s="1">
        <v>444</v>
      </c>
      <c r="I86" s="1">
        <v>0</v>
      </c>
      <c r="J86" s="1">
        <v>4</v>
      </c>
      <c r="K86" s="6">
        <v>1630.01636854</v>
      </c>
    </row>
    <row r="87" spans="1:11" x14ac:dyDescent="0.2">
      <c r="A87" s="1">
        <v>86</v>
      </c>
      <c r="B87" s="1">
        <v>166</v>
      </c>
      <c r="C87" s="1">
        <v>167</v>
      </c>
      <c r="D87" s="1" t="s">
        <v>293</v>
      </c>
      <c r="E87" s="1">
        <v>72135.611000000004</v>
      </c>
      <c r="F87" s="1">
        <v>451655.09700000001</v>
      </c>
      <c r="G87" s="5">
        <v>2.84</v>
      </c>
      <c r="H87" s="1">
        <v>444</v>
      </c>
      <c r="I87" s="1">
        <v>0</v>
      </c>
      <c r="J87" s="1">
        <v>4</v>
      </c>
      <c r="K87" s="6">
        <v>1630.01636854</v>
      </c>
    </row>
    <row r="88" spans="1:11" x14ac:dyDescent="0.2">
      <c r="A88" s="1">
        <v>87</v>
      </c>
      <c r="B88" s="1">
        <v>161</v>
      </c>
      <c r="C88" s="1">
        <v>162</v>
      </c>
      <c r="D88" s="1" t="s">
        <v>292</v>
      </c>
      <c r="E88" s="1">
        <v>72227.587</v>
      </c>
      <c r="F88" s="1">
        <v>452027.22600000002</v>
      </c>
      <c r="G88" s="5">
        <v>3.3279999999999998</v>
      </c>
      <c r="H88" s="1">
        <v>444</v>
      </c>
      <c r="I88" s="1">
        <v>2</v>
      </c>
      <c r="J88" s="1">
        <v>3</v>
      </c>
      <c r="K88" s="6">
        <v>1927.7675571499999</v>
      </c>
    </row>
    <row r="89" spans="1:11" x14ac:dyDescent="0.2">
      <c r="A89" s="1">
        <v>88</v>
      </c>
      <c r="B89" s="1">
        <v>160</v>
      </c>
      <c r="C89" s="1">
        <v>161</v>
      </c>
      <c r="D89" s="1" t="s">
        <v>291</v>
      </c>
      <c r="E89" s="1">
        <v>72228.532999999996</v>
      </c>
      <c r="F89" s="1">
        <v>452054.103</v>
      </c>
      <c r="G89" s="5">
        <v>3.2559999999999998</v>
      </c>
      <c r="H89" s="1">
        <v>50</v>
      </c>
      <c r="I89" s="1">
        <v>2</v>
      </c>
      <c r="J89" s="1">
        <v>3</v>
      </c>
      <c r="K89" s="6">
        <v>1927.7675571499999</v>
      </c>
    </row>
    <row r="90" spans="1:11" x14ac:dyDescent="0.2">
      <c r="A90" s="1">
        <v>89</v>
      </c>
      <c r="B90" s="1">
        <v>159</v>
      </c>
      <c r="C90" s="1">
        <v>160</v>
      </c>
      <c r="D90" s="1" t="s">
        <v>290</v>
      </c>
      <c r="E90" s="1">
        <v>72224.52</v>
      </c>
      <c r="F90" s="1">
        <v>452074.62400000001</v>
      </c>
      <c r="G90" s="5">
        <v>3.306</v>
      </c>
      <c r="H90" s="1">
        <v>50</v>
      </c>
      <c r="I90" s="1">
        <v>2</v>
      </c>
      <c r="J90" s="1">
        <v>3</v>
      </c>
      <c r="K90" s="6">
        <v>1927.7675571499999</v>
      </c>
    </row>
    <row r="91" spans="1:11" x14ac:dyDescent="0.2">
      <c r="A91" s="1">
        <v>90</v>
      </c>
      <c r="B91" s="1">
        <v>148</v>
      </c>
      <c r="C91" s="1">
        <v>149</v>
      </c>
      <c r="D91" s="1" t="s">
        <v>289</v>
      </c>
      <c r="E91" s="1">
        <v>72609.239000000001</v>
      </c>
      <c r="F91" s="1">
        <v>452251.55800000002</v>
      </c>
      <c r="G91" s="5">
        <v>3.177</v>
      </c>
      <c r="H91" s="1">
        <v>50</v>
      </c>
      <c r="I91" s="1">
        <v>3</v>
      </c>
      <c r="J91" s="1">
        <v>2</v>
      </c>
      <c r="K91" s="6">
        <v>2279.7974591399998</v>
      </c>
    </row>
    <row r="92" spans="1:11" x14ac:dyDescent="0.2">
      <c r="A92" s="1">
        <v>91</v>
      </c>
      <c r="B92" s="1">
        <v>147</v>
      </c>
      <c r="C92" s="1">
        <v>148</v>
      </c>
      <c r="D92" s="1" t="s">
        <v>288</v>
      </c>
      <c r="E92" s="1">
        <v>72608.133000000002</v>
      </c>
      <c r="F92" s="1">
        <v>452252.40500000003</v>
      </c>
      <c r="G92" s="5">
        <v>3.1629999999999998</v>
      </c>
      <c r="H92" s="1">
        <v>50</v>
      </c>
      <c r="I92" s="1">
        <v>3</v>
      </c>
      <c r="J92" s="1">
        <v>2</v>
      </c>
      <c r="K92" s="6">
        <v>2279.7974591399998</v>
      </c>
    </row>
    <row r="93" spans="1:11" x14ac:dyDescent="0.2">
      <c r="A93" s="1">
        <v>92</v>
      </c>
      <c r="B93" s="1">
        <v>145</v>
      </c>
      <c r="C93" s="1">
        <v>146</v>
      </c>
      <c r="D93" s="1" t="s">
        <v>287</v>
      </c>
      <c r="E93" s="1">
        <v>72578.763999999996</v>
      </c>
      <c r="F93" s="1">
        <v>452270.74599999998</v>
      </c>
      <c r="G93" s="5">
        <v>3.5819999999999999</v>
      </c>
      <c r="H93" s="1">
        <v>50</v>
      </c>
      <c r="I93" s="1">
        <v>3</v>
      </c>
      <c r="J93" s="1">
        <v>2</v>
      </c>
      <c r="K93" s="6">
        <v>2279.7974591399998</v>
      </c>
    </row>
    <row r="94" spans="1:11" x14ac:dyDescent="0.2">
      <c r="A94" s="1">
        <v>93</v>
      </c>
      <c r="B94" s="1">
        <v>146</v>
      </c>
      <c r="C94" s="1">
        <v>147</v>
      </c>
      <c r="D94" s="1" t="s">
        <v>286</v>
      </c>
      <c r="E94" s="1">
        <v>72599.849000000002</v>
      </c>
      <c r="F94" s="1">
        <v>452275.05699999997</v>
      </c>
      <c r="G94" s="5">
        <v>3.0659999999999998</v>
      </c>
      <c r="H94" s="1">
        <v>50</v>
      </c>
      <c r="I94" s="1">
        <v>3</v>
      </c>
      <c r="J94" s="1">
        <v>2</v>
      </c>
      <c r="K94" s="6">
        <v>2279.7974591399998</v>
      </c>
    </row>
    <row r="95" spans="1:11" x14ac:dyDescent="0.2">
      <c r="A95" s="1">
        <v>94</v>
      </c>
      <c r="B95" s="1">
        <v>141</v>
      </c>
      <c r="C95" s="1">
        <v>142</v>
      </c>
      <c r="D95" s="1" t="s">
        <v>285</v>
      </c>
      <c r="E95" s="1">
        <v>72328.926000000007</v>
      </c>
      <c r="F95" s="1">
        <v>452483.467</v>
      </c>
      <c r="G95" s="5">
        <v>3.3719999999999999</v>
      </c>
      <c r="H95" s="1">
        <v>50</v>
      </c>
      <c r="I95" s="1">
        <v>3</v>
      </c>
      <c r="J95" s="1">
        <v>2</v>
      </c>
      <c r="K95" s="6">
        <v>2279.7974591399998</v>
      </c>
    </row>
    <row r="96" spans="1:11" x14ac:dyDescent="0.2">
      <c r="A96" s="1">
        <v>95</v>
      </c>
      <c r="B96" s="1">
        <v>140</v>
      </c>
      <c r="C96" s="1">
        <v>141</v>
      </c>
      <c r="D96" s="1" t="s">
        <v>284</v>
      </c>
      <c r="E96" s="1">
        <v>72328.97</v>
      </c>
      <c r="F96" s="1">
        <v>452489.20699999999</v>
      </c>
      <c r="G96" s="5">
        <v>3.403</v>
      </c>
      <c r="H96" s="1">
        <v>50</v>
      </c>
      <c r="I96" s="1">
        <v>3</v>
      </c>
      <c r="J96" s="1">
        <v>2</v>
      </c>
      <c r="K96" s="6">
        <v>2279.7974591399998</v>
      </c>
    </row>
    <row r="97" spans="1:11" x14ac:dyDescent="0.2">
      <c r="A97" s="1">
        <v>96</v>
      </c>
      <c r="B97" s="1">
        <v>138</v>
      </c>
      <c r="C97" s="1">
        <v>139</v>
      </c>
      <c r="D97" s="1" t="s">
        <v>283</v>
      </c>
      <c r="E97" s="1">
        <v>72383.366999999998</v>
      </c>
      <c r="F97" s="1">
        <v>452503.48700000002</v>
      </c>
      <c r="G97" s="5">
        <v>3.2080000000000002</v>
      </c>
      <c r="H97" s="1">
        <v>50</v>
      </c>
      <c r="I97" s="1">
        <v>3</v>
      </c>
      <c r="J97" s="1">
        <v>2</v>
      </c>
      <c r="K97" s="6">
        <v>2279.7974591399998</v>
      </c>
    </row>
    <row r="98" spans="1:11" x14ac:dyDescent="0.2">
      <c r="A98" s="1">
        <v>97</v>
      </c>
      <c r="B98" s="1">
        <v>137</v>
      </c>
      <c r="C98" s="1">
        <v>138</v>
      </c>
      <c r="D98" s="1" t="s">
        <v>282</v>
      </c>
      <c r="E98" s="1">
        <v>72400.293999999994</v>
      </c>
      <c r="F98" s="1">
        <v>452505.72</v>
      </c>
      <c r="G98" s="5">
        <v>3.2919999999999998</v>
      </c>
      <c r="H98" s="1">
        <v>444</v>
      </c>
      <c r="I98" s="1">
        <v>3</v>
      </c>
      <c r="J98" s="1">
        <v>2</v>
      </c>
      <c r="K98" s="6">
        <v>2279.7974591399998</v>
      </c>
    </row>
    <row r="99" spans="1:11" x14ac:dyDescent="0.2">
      <c r="A99" s="1">
        <v>98</v>
      </c>
      <c r="B99" s="1">
        <v>139</v>
      </c>
      <c r="C99" s="1">
        <v>140</v>
      </c>
      <c r="D99" s="1" t="s">
        <v>281</v>
      </c>
      <c r="E99" s="1">
        <v>72345.581999999995</v>
      </c>
      <c r="F99" s="1">
        <v>452506.636</v>
      </c>
      <c r="G99" s="5">
        <v>3.3540000000000001</v>
      </c>
      <c r="H99" s="1">
        <v>444</v>
      </c>
      <c r="I99" s="1">
        <v>3</v>
      </c>
      <c r="J99" s="1">
        <v>2</v>
      </c>
      <c r="K99" s="6">
        <v>2279.7974591399998</v>
      </c>
    </row>
    <row r="100" spans="1:11" x14ac:dyDescent="0.2">
      <c r="A100" s="1">
        <v>99</v>
      </c>
      <c r="B100" s="1">
        <v>135</v>
      </c>
      <c r="C100" s="1">
        <v>136</v>
      </c>
      <c r="D100" s="1" t="s">
        <v>280</v>
      </c>
      <c r="E100" s="1">
        <v>72422.087</v>
      </c>
      <c r="F100" s="1">
        <v>452514.40899999999</v>
      </c>
      <c r="G100" s="5">
        <v>3.3359999999999999</v>
      </c>
      <c r="H100" s="1">
        <v>50</v>
      </c>
      <c r="I100" s="1">
        <v>3</v>
      </c>
      <c r="J100" s="1">
        <v>2</v>
      </c>
      <c r="K100" s="6">
        <v>2279.7974591399998</v>
      </c>
    </row>
    <row r="101" spans="1:11" x14ac:dyDescent="0.2">
      <c r="A101" s="1">
        <v>100</v>
      </c>
      <c r="B101" s="1">
        <v>136</v>
      </c>
      <c r="C101" s="1">
        <v>137</v>
      </c>
      <c r="D101" s="1" t="s">
        <v>279</v>
      </c>
      <c r="E101" s="1">
        <v>72422.093999999997</v>
      </c>
      <c r="F101" s="1">
        <v>452515.12900000002</v>
      </c>
      <c r="G101" s="5">
        <v>3.2480000000000002</v>
      </c>
      <c r="H101" s="1">
        <v>634</v>
      </c>
      <c r="I101" s="1">
        <v>3</v>
      </c>
      <c r="J101" s="1">
        <v>2</v>
      </c>
      <c r="K101" s="6">
        <v>2279.7974591399998</v>
      </c>
    </row>
    <row r="102" spans="1:11" x14ac:dyDescent="0.2">
      <c r="A102" s="1">
        <v>101</v>
      </c>
      <c r="B102" s="1">
        <v>134</v>
      </c>
      <c r="C102" s="1">
        <v>135</v>
      </c>
      <c r="D102" s="1" t="s">
        <v>278</v>
      </c>
      <c r="E102" s="1">
        <v>72460.175000000003</v>
      </c>
      <c r="F102" s="1">
        <v>452531.67700000003</v>
      </c>
      <c r="G102" s="5">
        <v>3.3940000000000001</v>
      </c>
      <c r="H102" s="1">
        <v>444</v>
      </c>
      <c r="I102" s="1">
        <v>3</v>
      </c>
      <c r="J102" s="1">
        <v>2</v>
      </c>
      <c r="K102" s="6">
        <v>2279.7974591399998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8"/>
  <sheetViews>
    <sheetView workbookViewId="0">
      <selection activeCell="N32" sqref="N32"/>
    </sheetView>
  </sheetViews>
  <sheetFormatPr defaultColWidth="19" defaultRowHeight="12" x14ac:dyDescent="0.2"/>
  <cols>
    <col min="1" max="2" width="19" style="1"/>
    <col min="3" max="3" width="11.5703125" style="1" customWidth="1"/>
    <col min="4" max="4" width="19" style="1"/>
    <col min="5" max="6" width="11.140625" style="1" customWidth="1"/>
    <col min="7" max="7" width="11.140625" style="5" customWidth="1"/>
    <col min="8" max="8" width="9.85546875" style="1" customWidth="1"/>
    <col min="9" max="10" width="10.5703125" style="1" customWidth="1"/>
    <col min="11" max="11" width="10.5703125" style="6" customWidth="1"/>
    <col min="13" max="13" width="18.140625" customWidth="1"/>
    <col min="14" max="14" width="13.140625" customWidth="1"/>
    <col min="15" max="17" width="4" customWidth="1"/>
    <col min="18" max="18" width="9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1" t="s">
        <v>7</v>
      </c>
      <c r="I1" s="1" t="s">
        <v>8</v>
      </c>
      <c r="J1" s="1" t="s">
        <v>9</v>
      </c>
      <c r="K1" s="6" t="s">
        <v>10</v>
      </c>
    </row>
    <row r="2" spans="1:18" x14ac:dyDescent="0.2">
      <c r="A2" s="1">
        <v>1</v>
      </c>
      <c r="B2" s="1">
        <v>229</v>
      </c>
      <c r="C2" s="1">
        <v>229</v>
      </c>
      <c r="D2" s="1" t="s">
        <v>11</v>
      </c>
      <c r="E2" s="1">
        <v>71957.850999999995</v>
      </c>
      <c r="F2" s="1">
        <v>450833.73700000002</v>
      </c>
      <c r="G2" s="5">
        <v>4.4800000000000004</v>
      </c>
      <c r="H2" s="1">
        <v>50</v>
      </c>
      <c r="I2" s="1">
        <v>1</v>
      </c>
      <c r="J2" s="1">
        <v>5</v>
      </c>
      <c r="K2" s="6">
        <v>974.65851193599997</v>
      </c>
      <c r="M2" s="2" t="s">
        <v>483</v>
      </c>
      <c r="N2" s="2" t="s">
        <v>472</v>
      </c>
    </row>
    <row r="3" spans="1:18" x14ac:dyDescent="0.2">
      <c r="A3" s="1">
        <v>2</v>
      </c>
      <c r="B3" s="1">
        <v>228</v>
      </c>
      <c r="C3" s="1">
        <v>228</v>
      </c>
      <c r="D3" s="1" t="s">
        <v>12</v>
      </c>
      <c r="E3" s="1">
        <v>71956.120999999999</v>
      </c>
      <c r="F3" s="1">
        <v>450837.26799999998</v>
      </c>
      <c r="G3" s="5">
        <v>4.28</v>
      </c>
      <c r="H3" s="1">
        <v>444</v>
      </c>
      <c r="I3" s="1">
        <v>1</v>
      </c>
      <c r="J3" s="1">
        <v>5</v>
      </c>
      <c r="K3" s="6">
        <v>974.65851193599997</v>
      </c>
      <c r="M3" s="2" t="s">
        <v>470</v>
      </c>
      <c r="N3">
        <v>50</v>
      </c>
      <c r="O3">
        <v>443</v>
      </c>
      <c r="P3">
        <v>444</v>
      </c>
      <c r="Q3">
        <v>517</v>
      </c>
      <c r="R3" t="s">
        <v>471</v>
      </c>
    </row>
    <row r="4" spans="1:18" x14ac:dyDescent="0.2">
      <c r="A4" s="1">
        <v>3</v>
      </c>
      <c r="B4" s="1">
        <v>235</v>
      </c>
      <c r="C4" s="1">
        <v>235</v>
      </c>
      <c r="D4" s="1" t="s">
        <v>13</v>
      </c>
      <c r="E4" s="1">
        <v>71951.429999999993</v>
      </c>
      <c r="F4" s="1">
        <v>450837.76899999997</v>
      </c>
      <c r="G4" s="5">
        <v>4.07</v>
      </c>
      <c r="H4" s="1">
        <v>444</v>
      </c>
      <c r="I4" s="1">
        <v>1</v>
      </c>
      <c r="J4" s="1">
        <v>5</v>
      </c>
      <c r="K4" s="6">
        <v>974.65851193599997</v>
      </c>
      <c r="M4" s="3">
        <v>1</v>
      </c>
      <c r="N4" s="4"/>
      <c r="O4" s="4"/>
      <c r="P4" s="4">
        <v>1</v>
      </c>
      <c r="Q4" s="4"/>
      <c r="R4" s="4">
        <v>1</v>
      </c>
    </row>
    <row r="5" spans="1:18" x14ac:dyDescent="0.2">
      <c r="A5" s="1">
        <v>4</v>
      </c>
      <c r="B5" s="1">
        <v>234</v>
      </c>
      <c r="C5" s="1">
        <v>234</v>
      </c>
      <c r="D5" s="1" t="s">
        <v>14</v>
      </c>
      <c r="E5" s="1">
        <v>71951.942999999999</v>
      </c>
      <c r="F5" s="1">
        <v>450838.10100000002</v>
      </c>
      <c r="G5" s="5">
        <v>4.07</v>
      </c>
      <c r="H5" s="1">
        <v>444</v>
      </c>
      <c r="I5" s="1">
        <v>1</v>
      </c>
      <c r="J5" s="1">
        <v>5</v>
      </c>
      <c r="K5" s="6">
        <v>974.65851193599997</v>
      </c>
      <c r="M5" s="3">
        <v>2</v>
      </c>
      <c r="N5" s="4">
        <v>19</v>
      </c>
      <c r="O5" s="4"/>
      <c r="P5" s="4"/>
      <c r="Q5" s="4"/>
      <c r="R5" s="4">
        <v>19</v>
      </c>
    </row>
    <row r="6" spans="1:18" x14ac:dyDescent="0.2">
      <c r="A6" s="1">
        <v>5</v>
      </c>
      <c r="B6" s="1">
        <v>227</v>
      </c>
      <c r="C6" s="1">
        <v>227</v>
      </c>
      <c r="D6" s="1" t="s">
        <v>15</v>
      </c>
      <c r="E6" s="1">
        <v>71956.164000000004</v>
      </c>
      <c r="F6" s="1">
        <v>450839.45199999999</v>
      </c>
      <c r="G6" s="5">
        <v>4.22</v>
      </c>
      <c r="H6" s="1">
        <v>50</v>
      </c>
      <c r="I6" s="1">
        <v>1</v>
      </c>
      <c r="J6" s="1">
        <v>5</v>
      </c>
      <c r="K6" s="6">
        <v>974.65851193599997</v>
      </c>
      <c r="M6" s="3">
        <v>3</v>
      </c>
      <c r="N6" s="4">
        <v>5</v>
      </c>
      <c r="O6" s="4"/>
      <c r="P6" s="4">
        <v>9</v>
      </c>
      <c r="Q6" s="4"/>
      <c r="R6" s="4">
        <v>14</v>
      </c>
    </row>
    <row r="7" spans="1:18" x14ac:dyDescent="0.2">
      <c r="A7" s="1">
        <v>6</v>
      </c>
      <c r="B7" s="1">
        <v>232</v>
      </c>
      <c r="C7" s="1">
        <v>232</v>
      </c>
      <c r="D7" s="1" t="s">
        <v>16</v>
      </c>
      <c r="E7" s="1">
        <v>71950.967000000004</v>
      </c>
      <c r="F7" s="1">
        <v>450840.12400000001</v>
      </c>
      <c r="G7" s="5">
        <v>3.98</v>
      </c>
      <c r="H7" s="1">
        <v>444</v>
      </c>
      <c r="I7" s="1">
        <v>1</v>
      </c>
      <c r="J7" s="1">
        <v>5</v>
      </c>
      <c r="K7" s="6">
        <v>974.65851193599997</v>
      </c>
      <c r="M7" s="3">
        <v>4</v>
      </c>
      <c r="N7" s="4">
        <v>30</v>
      </c>
      <c r="O7" s="4"/>
      <c r="P7" s="4">
        <v>53</v>
      </c>
      <c r="Q7" s="4">
        <v>1</v>
      </c>
      <c r="R7" s="4">
        <v>84</v>
      </c>
    </row>
    <row r="8" spans="1:18" x14ac:dyDescent="0.2">
      <c r="A8" s="1">
        <v>7</v>
      </c>
      <c r="B8" s="1">
        <v>233</v>
      </c>
      <c r="C8" s="1">
        <v>233</v>
      </c>
      <c r="D8" s="1" t="s">
        <v>17</v>
      </c>
      <c r="E8" s="1">
        <v>71950.456999999995</v>
      </c>
      <c r="F8" s="1">
        <v>450840.484</v>
      </c>
      <c r="G8" s="5">
        <v>3.93</v>
      </c>
      <c r="H8" s="1">
        <v>444</v>
      </c>
      <c r="I8" s="1">
        <v>1</v>
      </c>
      <c r="J8" s="1">
        <v>5</v>
      </c>
      <c r="K8" s="6">
        <v>974.65851193599997</v>
      </c>
      <c r="M8" s="3">
        <v>5</v>
      </c>
      <c r="N8" s="4">
        <v>84</v>
      </c>
      <c r="O8" s="4">
        <v>4</v>
      </c>
      <c r="P8" s="4">
        <v>61</v>
      </c>
      <c r="Q8" s="4"/>
      <c r="R8" s="4">
        <v>149</v>
      </c>
    </row>
    <row r="9" spans="1:18" x14ac:dyDescent="0.2">
      <c r="A9" s="1">
        <v>8</v>
      </c>
      <c r="B9" s="1">
        <v>230</v>
      </c>
      <c r="C9" s="1">
        <v>230</v>
      </c>
      <c r="D9" s="1" t="s">
        <v>18</v>
      </c>
      <c r="E9" s="1">
        <v>71952.608999999997</v>
      </c>
      <c r="F9" s="1">
        <v>450842.12099999998</v>
      </c>
      <c r="G9" s="5">
        <v>3.92</v>
      </c>
      <c r="H9" s="1">
        <v>50</v>
      </c>
      <c r="I9" s="1">
        <v>1</v>
      </c>
      <c r="J9" s="1">
        <v>5</v>
      </c>
      <c r="K9" s="6">
        <v>974.65851193599997</v>
      </c>
      <c r="M9" s="3" t="s">
        <v>471</v>
      </c>
      <c r="N9" s="4">
        <v>138</v>
      </c>
      <c r="O9" s="4">
        <v>4</v>
      </c>
      <c r="P9" s="4">
        <v>124</v>
      </c>
      <c r="Q9" s="4">
        <v>1</v>
      </c>
      <c r="R9" s="4">
        <v>267</v>
      </c>
    </row>
    <row r="10" spans="1:18" x14ac:dyDescent="0.2">
      <c r="A10" s="1">
        <v>9</v>
      </c>
      <c r="B10" s="1">
        <v>231</v>
      </c>
      <c r="C10" s="1">
        <v>231</v>
      </c>
      <c r="D10" s="1" t="s">
        <v>19</v>
      </c>
      <c r="E10" s="1">
        <v>71952.648000000001</v>
      </c>
      <c r="F10" s="1">
        <v>450842.299</v>
      </c>
      <c r="G10" s="5">
        <v>3.91</v>
      </c>
      <c r="H10" s="1">
        <v>444</v>
      </c>
      <c r="I10" s="1">
        <v>1</v>
      </c>
      <c r="J10" s="1">
        <v>5</v>
      </c>
      <c r="K10" s="6">
        <v>974.65851193599997</v>
      </c>
    </row>
    <row r="11" spans="1:18" x14ac:dyDescent="0.2">
      <c r="A11" s="1">
        <v>10</v>
      </c>
      <c r="B11" s="1">
        <v>225</v>
      </c>
      <c r="C11" s="1">
        <v>225</v>
      </c>
      <c r="D11" s="1" t="s">
        <v>20</v>
      </c>
      <c r="E11" s="1">
        <v>71960.372000000003</v>
      </c>
      <c r="F11" s="1">
        <v>450842.32799999998</v>
      </c>
      <c r="G11" s="5">
        <v>4.18</v>
      </c>
      <c r="H11" s="1">
        <v>50</v>
      </c>
      <c r="I11" s="1">
        <v>1</v>
      </c>
      <c r="J11" s="1">
        <v>5</v>
      </c>
      <c r="K11" s="6">
        <v>974.65851193599997</v>
      </c>
    </row>
    <row r="12" spans="1:18" x14ac:dyDescent="0.2">
      <c r="A12" s="1">
        <v>11</v>
      </c>
      <c r="B12" s="1">
        <v>226</v>
      </c>
      <c r="C12" s="1">
        <v>226</v>
      </c>
      <c r="D12" s="1" t="s">
        <v>21</v>
      </c>
      <c r="E12" s="1">
        <v>71960.157000000007</v>
      </c>
      <c r="F12" s="1">
        <v>450842.788</v>
      </c>
      <c r="G12" s="5">
        <v>4.1399999999999997</v>
      </c>
      <c r="H12" s="1">
        <v>50</v>
      </c>
      <c r="I12" s="1">
        <v>1</v>
      </c>
      <c r="J12" s="1">
        <v>5</v>
      </c>
      <c r="K12" s="6">
        <v>974.65851193599997</v>
      </c>
    </row>
    <row r="13" spans="1:18" x14ac:dyDescent="0.2">
      <c r="A13" s="1">
        <v>12</v>
      </c>
      <c r="B13" s="1">
        <v>224</v>
      </c>
      <c r="C13" s="1">
        <v>224</v>
      </c>
      <c r="D13" s="1" t="s">
        <v>22</v>
      </c>
      <c r="E13" s="1">
        <v>71960.673999999999</v>
      </c>
      <c r="F13" s="1">
        <v>450843.28600000002</v>
      </c>
      <c r="G13" s="5">
        <v>4.13</v>
      </c>
      <c r="H13" s="1">
        <v>50</v>
      </c>
      <c r="I13" s="1">
        <v>1</v>
      </c>
      <c r="J13" s="1">
        <v>5</v>
      </c>
      <c r="K13" s="6">
        <v>974.65851193599997</v>
      </c>
    </row>
    <row r="14" spans="1:18" x14ac:dyDescent="0.2">
      <c r="A14" s="1">
        <v>13</v>
      </c>
      <c r="B14" s="1">
        <v>222</v>
      </c>
      <c r="C14" s="1">
        <v>222</v>
      </c>
      <c r="D14" s="1" t="s">
        <v>23</v>
      </c>
      <c r="E14" s="1">
        <v>71962.381999999998</v>
      </c>
      <c r="F14" s="1">
        <v>450845.609</v>
      </c>
      <c r="G14" s="5">
        <v>4.0599999999999996</v>
      </c>
      <c r="H14" s="1">
        <v>50</v>
      </c>
      <c r="I14" s="1">
        <v>1</v>
      </c>
      <c r="J14" s="1">
        <v>5</v>
      </c>
      <c r="K14" s="6">
        <v>974.65851193599997</v>
      </c>
    </row>
    <row r="15" spans="1:18" x14ac:dyDescent="0.2">
      <c r="A15" s="1">
        <v>14</v>
      </c>
      <c r="B15" s="1">
        <v>223</v>
      </c>
      <c r="C15" s="1">
        <v>223</v>
      </c>
      <c r="D15" s="1" t="s">
        <v>24</v>
      </c>
      <c r="E15" s="1">
        <v>71961.307000000001</v>
      </c>
      <c r="F15" s="1">
        <v>450845.62400000001</v>
      </c>
      <c r="G15" s="5">
        <v>3.98</v>
      </c>
      <c r="H15" s="1">
        <v>50</v>
      </c>
      <c r="I15" s="1">
        <v>1</v>
      </c>
      <c r="J15" s="1">
        <v>5</v>
      </c>
      <c r="K15" s="6">
        <v>974.65851193599997</v>
      </c>
    </row>
    <row r="16" spans="1:18" x14ac:dyDescent="0.2">
      <c r="A16" s="1">
        <v>15</v>
      </c>
      <c r="B16" s="1">
        <v>220</v>
      </c>
      <c r="C16" s="1">
        <v>220</v>
      </c>
      <c r="D16" s="1" t="s">
        <v>25</v>
      </c>
      <c r="E16" s="1">
        <v>71963.837</v>
      </c>
      <c r="F16" s="1">
        <v>450845.96899999998</v>
      </c>
      <c r="G16" s="5">
        <v>4.09</v>
      </c>
      <c r="H16" s="1">
        <v>50</v>
      </c>
      <c r="I16" s="1">
        <v>1</v>
      </c>
      <c r="J16" s="1">
        <v>5</v>
      </c>
      <c r="K16" s="6">
        <v>974.65851193599997</v>
      </c>
    </row>
    <row r="17" spans="1:11" x14ac:dyDescent="0.2">
      <c r="A17" s="1">
        <v>16</v>
      </c>
      <c r="B17" s="1">
        <v>219</v>
      </c>
      <c r="C17" s="1">
        <v>219</v>
      </c>
      <c r="D17" s="1" t="s">
        <v>26</v>
      </c>
      <c r="E17" s="1">
        <v>71963.665999999997</v>
      </c>
      <c r="F17" s="1">
        <v>450846.467</v>
      </c>
      <c r="G17" s="5">
        <v>4.0599999999999996</v>
      </c>
      <c r="H17" s="1">
        <v>50</v>
      </c>
      <c r="I17" s="1">
        <v>1</v>
      </c>
      <c r="J17" s="1">
        <v>5</v>
      </c>
      <c r="K17" s="6">
        <v>974.65851193599997</v>
      </c>
    </row>
    <row r="18" spans="1:11" x14ac:dyDescent="0.2">
      <c r="A18" s="1">
        <v>17</v>
      </c>
      <c r="B18" s="1">
        <v>218</v>
      </c>
      <c r="C18" s="1">
        <v>218</v>
      </c>
      <c r="D18" s="1" t="s">
        <v>27</v>
      </c>
      <c r="E18" s="1">
        <v>71964.248999999996</v>
      </c>
      <c r="F18" s="1">
        <v>450846.745</v>
      </c>
      <c r="G18" s="5">
        <v>3.99</v>
      </c>
      <c r="H18" s="1">
        <v>50</v>
      </c>
      <c r="I18" s="1">
        <v>1</v>
      </c>
      <c r="J18" s="1">
        <v>5</v>
      </c>
      <c r="K18" s="6">
        <v>974.65851193599997</v>
      </c>
    </row>
    <row r="19" spans="1:11" x14ac:dyDescent="0.2">
      <c r="A19" s="1">
        <v>18</v>
      </c>
      <c r="B19" s="1">
        <v>221</v>
      </c>
      <c r="C19" s="1">
        <v>221</v>
      </c>
      <c r="D19" s="1" t="s">
        <v>28</v>
      </c>
      <c r="E19" s="1">
        <v>71962.758000000002</v>
      </c>
      <c r="F19" s="1">
        <v>450847.23300000001</v>
      </c>
      <c r="G19" s="5">
        <v>3.94</v>
      </c>
      <c r="H19" s="1">
        <v>50</v>
      </c>
      <c r="I19" s="1">
        <v>1</v>
      </c>
      <c r="J19" s="1">
        <v>5</v>
      </c>
      <c r="K19" s="6">
        <v>974.65851193599997</v>
      </c>
    </row>
    <row r="20" spans="1:11" x14ac:dyDescent="0.2">
      <c r="A20" s="1">
        <v>19</v>
      </c>
      <c r="B20" s="1">
        <v>215</v>
      </c>
      <c r="C20" s="1">
        <v>215</v>
      </c>
      <c r="D20" s="1" t="s">
        <v>29</v>
      </c>
      <c r="E20" s="1">
        <v>71968.320000000007</v>
      </c>
      <c r="F20" s="1">
        <v>450847.82299999997</v>
      </c>
      <c r="G20" s="5">
        <v>4.18</v>
      </c>
      <c r="H20" s="1">
        <v>50</v>
      </c>
      <c r="I20" s="1">
        <v>1</v>
      </c>
      <c r="J20" s="1">
        <v>5</v>
      </c>
      <c r="K20" s="6">
        <v>974.65851193599997</v>
      </c>
    </row>
    <row r="21" spans="1:11" x14ac:dyDescent="0.2">
      <c r="A21" s="1">
        <v>20</v>
      </c>
      <c r="B21" s="1">
        <v>214</v>
      </c>
      <c r="C21" s="1">
        <v>214</v>
      </c>
      <c r="D21" s="1" t="s">
        <v>30</v>
      </c>
      <c r="E21" s="1">
        <v>71967.524999999994</v>
      </c>
      <c r="F21" s="1">
        <v>450848.05499999999</v>
      </c>
      <c r="G21" s="5">
        <v>4.1100000000000003</v>
      </c>
      <c r="H21" s="1">
        <v>444</v>
      </c>
      <c r="I21" s="1">
        <v>1</v>
      </c>
      <c r="J21" s="1">
        <v>5</v>
      </c>
      <c r="K21" s="6">
        <v>974.65851193599997</v>
      </c>
    </row>
    <row r="22" spans="1:11" x14ac:dyDescent="0.2">
      <c r="A22" s="1">
        <v>21</v>
      </c>
      <c r="B22" s="1">
        <v>211</v>
      </c>
      <c r="C22" s="1">
        <v>211</v>
      </c>
      <c r="D22" s="1" t="s">
        <v>31</v>
      </c>
      <c r="E22" s="1">
        <v>71963.563999999998</v>
      </c>
      <c r="F22" s="1">
        <v>450849.50599999999</v>
      </c>
      <c r="G22" s="5">
        <v>3.88</v>
      </c>
      <c r="H22" s="1">
        <v>50</v>
      </c>
      <c r="I22" s="1">
        <v>1</v>
      </c>
      <c r="J22" s="1">
        <v>5</v>
      </c>
      <c r="K22" s="6">
        <v>974.65851193599997</v>
      </c>
    </row>
    <row r="23" spans="1:11" x14ac:dyDescent="0.2">
      <c r="A23" s="1">
        <v>22</v>
      </c>
      <c r="B23" s="1">
        <v>212</v>
      </c>
      <c r="C23" s="1">
        <v>212</v>
      </c>
      <c r="D23" s="1" t="s">
        <v>32</v>
      </c>
      <c r="E23" s="1">
        <v>71964.797999999995</v>
      </c>
      <c r="F23" s="1">
        <v>450849.51199999999</v>
      </c>
      <c r="G23" s="5">
        <v>3.88</v>
      </c>
      <c r="H23" s="1">
        <v>444</v>
      </c>
      <c r="I23" s="1">
        <v>1</v>
      </c>
      <c r="J23" s="1">
        <v>5</v>
      </c>
      <c r="K23" s="6">
        <v>974.65851193599997</v>
      </c>
    </row>
    <row r="24" spans="1:11" x14ac:dyDescent="0.2">
      <c r="A24" s="1">
        <v>23</v>
      </c>
      <c r="B24" s="1">
        <v>213</v>
      </c>
      <c r="C24" s="1">
        <v>213</v>
      </c>
      <c r="D24" s="1" t="s">
        <v>33</v>
      </c>
      <c r="E24" s="1">
        <v>71966.149000000005</v>
      </c>
      <c r="F24" s="1">
        <v>450849.73800000001</v>
      </c>
      <c r="G24" s="5">
        <v>3.92</v>
      </c>
      <c r="H24" s="1">
        <v>444</v>
      </c>
      <c r="I24" s="1">
        <v>1</v>
      </c>
      <c r="J24" s="1">
        <v>5</v>
      </c>
      <c r="K24" s="6">
        <v>974.65851193599997</v>
      </c>
    </row>
    <row r="25" spans="1:11" x14ac:dyDescent="0.2">
      <c r="A25" s="1">
        <v>24</v>
      </c>
      <c r="B25" s="1">
        <v>217</v>
      </c>
      <c r="C25" s="1">
        <v>217</v>
      </c>
      <c r="D25" s="1" t="s">
        <v>34</v>
      </c>
      <c r="E25" s="1">
        <v>71975.157999999996</v>
      </c>
      <c r="F25" s="1">
        <v>450850.99800000002</v>
      </c>
      <c r="G25" s="5">
        <v>4.43</v>
      </c>
      <c r="H25" s="1">
        <v>50</v>
      </c>
      <c r="I25" s="1">
        <v>1</v>
      </c>
      <c r="J25" s="1">
        <v>5</v>
      </c>
      <c r="K25" s="6">
        <v>974.65851193599997</v>
      </c>
    </row>
    <row r="26" spans="1:11" x14ac:dyDescent="0.2">
      <c r="A26" s="1">
        <v>25</v>
      </c>
      <c r="B26" s="1">
        <v>210</v>
      </c>
      <c r="C26" s="1">
        <v>210</v>
      </c>
      <c r="D26" s="1" t="s">
        <v>35</v>
      </c>
      <c r="E26" s="1">
        <v>71962.803</v>
      </c>
      <c r="F26" s="1">
        <v>450851.06199999998</v>
      </c>
      <c r="G26" s="5">
        <v>3.81</v>
      </c>
      <c r="H26" s="1">
        <v>444</v>
      </c>
      <c r="I26" s="1">
        <v>1</v>
      </c>
      <c r="J26" s="1">
        <v>5</v>
      </c>
      <c r="K26" s="6">
        <v>974.65851193599997</v>
      </c>
    </row>
    <row r="27" spans="1:11" x14ac:dyDescent="0.2">
      <c r="A27" s="1">
        <v>26</v>
      </c>
      <c r="B27" s="1">
        <v>216</v>
      </c>
      <c r="C27" s="1">
        <v>216</v>
      </c>
      <c r="D27" s="1" t="s">
        <v>36</v>
      </c>
      <c r="E27" s="1">
        <v>71974.600999999995</v>
      </c>
      <c r="F27" s="1">
        <v>450851.18</v>
      </c>
      <c r="G27" s="5">
        <v>4.37</v>
      </c>
      <c r="H27" s="1">
        <v>50</v>
      </c>
      <c r="I27" s="1">
        <v>1</v>
      </c>
      <c r="J27" s="1">
        <v>5</v>
      </c>
      <c r="K27" s="6">
        <v>974.65851193599997</v>
      </c>
    </row>
    <row r="28" spans="1:11" x14ac:dyDescent="0.2">
      <c r="A28" s="1">
        <v>27</v>
      </c>
      <c r="B28" s="1">
        <v>209</v>
      </c>
      <c r="C28" s="1">
        <v>209</v>
      </c>
      <c r="D28" s="1" t="s">
        <v>37</v>
      </c>
      <c r="E28" s="1">
        <v>71962.441000000006</v>
      </c>
      <c r="F28" s="1">
        <v>450851.57799999998</v>
      </c>
      <c r="G28" s="5">
        <v>3.79</v>
      </c>
      <c r="H28" s="1">
        <v>50</v>
      </c>
      <c r="I28" s="1">
        <v>1</v>
      </c>
      <c r="J28" s="1">
        <v>5</v>
      </c>
      <c r="K28" s="6">
        <v>974.65851193599997</v>
      </c>
    </row>
    <row r="29" spans="1:11" x14ac:dyDescent="0.2">
      <c r="A29" s="1">
        <v>28</v>
      </c>
      <c r="B29" s="1">
        <v>207</v>
      </c>
      <c r="C29" s="1">
        <v>207</v>
      </c>
      <c r="D29" s="1" t="s">
        <v>38</v>
      </c>
      <c r="E29" s="1">
        <v>71964.428</v>
      </c>
      <c r="F29" s="1">
        <v>450855.45699999999</v>
      </c>
      <c r="G29" s="5">
        <v>3.69</v>
      </c>
      <c r="H29" s="1">
        <v>50</v>
      </c>
      <c r="I29" s="1">
        <v>1</v>
      </c>
      <c r="J29" s="1">
        <v>5</v>
      </c>
      <c r="K29" s="6">
        <v>974.65851193599997</v>
      </c>
    </row>
    <row r="30" spans="1:11" x14ac:dyDescent="0.2">
      <c r="A30" s="1">
        <v>29</v>
      </c>
      <c r="B30" s="1">
        <v>206</v>
      </c>
      <c r="C30" s="1">
        <v>206</v>
      </c>
      <c r="D30" s="1" t="s">
        <v>39</v>
      </c>
      <c r="E30" s="1">
        <v>71964.210999999996</v>
      </c>
      <c r="F30" s="1">
        <v>450856.15600000002</v>
      </c>
      <c r="G30" s="5">
        <v>3.69</v>
      </c>
      <c r="H30" s="1">
        <v>443</v>
      </c>
      <c r="I30" s="1">
        <v>1</v>
      </c>
      <c r="J30" s="1">
        <v>5</v>
      </c>
      <c r="K30" s="6">
        <v>974.65851193599997</v>
      </c>
    </row>
    <row r="31" spans="1:11" x14ac:dyDescent="0.2">
      <c r="A31" s="1">
        <v>30</v>
      </c>
      <c r="B31" s="1">
        <v>208</v>
      </c>
      <c r="C31" s="1">
        <v>208</v>
      </c>
      <c r="D31" s="1" t="s">
        <v>40</v>
      </c>
      <c r="E31" s="1">
        <v>71965.313999999998</v>
      </c>
      <c r="F31" s="1">
        <v>450856.484</v>
      </c>
      <c r="G31" s="5">
        <v>3.69</v>
      </c>
      <c r="H31" s="1">
        <v>444</v>
      </c>
      <c r="I31" s="1">
        <v>1</v>
      </c>
      <c r="J31" s="1">
        <v>5</v>
      </c>
      <c r="K31" s="6">
        <v>974.65851193599997</v>
      </c>
    </row>
    <row r="32" spans="1:11" x14ac:dyDescent="0.2">
      <c r="A32" s="1">
        <v>31</v>
      </c>
      <c r="B32" s="1">
        <v>205</v>
      </c>
      <c r="C32" s="1">
        <v>205</v>
      </c>
      <c r="D32" s="1" t="s">
        <v>41</v>
      </c>
      <c r="E32" s="1">
        <v>71964.631999999998</v>
      </c>
      <c r="F32" s="1">
        <v>450857.52799999999</v>
      </c>
      <c r="G32" s="5">
        <v>3.72</v>
      </c>
      <c r="H32" s="1">
        <v>50</v>
      </c>
      <c r="I32" s="1">
        <v>1</v>
      </c>
      <c r="J32" s="1">
        <v>5</v>
      </c>
      <c r="K32" s="6">
        <v>974.65851193599997</v>
      </c>
    </row>
    <row r="33" spans="1:11" x14ac:dyDescent="0.2">
      <c r="A33" s="1">
        <v>32</v>
      </c>
      <c r="B33" s="1">
        <v>204</v>
      </c>
      <c r="C33" s="1">
        <v>204</v>
      </c>
      <c r="D33" s="1" t="s">
        <v>42</v>
      </c>
      <c r="E33" s="1">
        <v>71964.324999999997</v>
      </c>
      <c r="F33" s="1">
        <v>450858.16499999998</v>
      </c>
      <c r="G33" s="5">
        <v>3.69</v>
      </c>
      <c r="H33" s="1">
        <v>50</v>
      </c>
      <c r="I33" s="1">
        <v>1</v>
      </c>
      <c r="J33" s="1">
        <v>5</v>
      </c>
      <c r="K33" s="6">
        <v>974.65851193599997</v>
      </c>
    </row>
    <row r="34" spans="1:11" x14ac:dyDescent="0.2">
      <c r="A34" s="1">
        <v>33</v>
      </c>
      <c r="B34" s="1">
        <v>203</v>
      </c>
      <c r="C34" s="1">
        <v>203</v>
      </c>
      <c r="D34" s="1" t="s">
        <v>43</v>
      </c>
      <c r="E34" s="1">
        <v>71964.904999999999</v>
      </c>
      <c r="F34" s="1">
        <v>450858.65700000001</v>
      </c>
      <c r="G34" s="5">
        <v>3.7</v>
      </c>
      <c r="H34" s="1">
        <v>50</v>
      </c>
      <c r="I34" s="1">
        <v>1</v>
      </c>
      <c r="J34" s="1">
        <v>5</v>
      </c>
      <c r="K34" s="6">
        <v>974.65851193599997</v>
      </c>
    </row>
    <row r="35" spans="1:11" x14ac:dyDescent="0.2">
      <c r="A35" s="1">
        <v>34</v>
      </c>
      <c r="B35" s="1">
        <v>202</v>
      </c>
      <c r="C35" s="1">
        <v>202</v>
      </c>
      <c r="D35" s="1" t="s">
        <v>44</v>
      </c>
      <c r="E35" s="1">
        <v>71970.168999999994</v>
      </c>
      <c r="F35" s="1">
        <v>450860.55699999997</v>
      </c>
      <c r="G35" s="5">
        <v>3.69</v>
      </c>
      <c r="H35" s="1">
        <v>50</v>
      </c>
      <c r="I35" s="1">
        <v>1</v>
      </c>
      <c r="J35" s="1">
        <v>5</v>
      </c>
      <c r="K35" s="6">
        <v>974.65851193599997</v>
      </c>
    </row>
    <row r="36" spans="1:11" x14ac:dyDescent="0.2">
      <c r="A36" s="1">
        <v>35</v>
      </c>
      <c r="B36" s="1">
        <v>201</v>
      </c>
      <c r="C36" s="1">
        <v>201</v>
      </c>
      <c r="D36" s="1" t="s">
        <v>45</v>
      </c>
      <c r="E36" s="1">
        <v>71968.642000000007</v>
      </c>
      <c r="F36" s="1">
        <v>450861.49099999998</v>
      </c>
      <c r="G36" s="5">
        <v>3.74</v>
      </c>
      <c r="H36" s="1">
        <v>50</v>
      </c>
      <c r="I36" s="1">
        <v>1</v>
      </c>
      <c r="J36" s="1">
        <v>5</v>
      </c>
      <c r="K36" s="6">
        <v>974.65851193599997</v>
      </c>
    </row>
    <row r="37" spans="1:11" x14ac:dyDescent="0.2">
      <c r="A37" s="1">
        <v>36</v>
      </c>
      <c r="B37" s="1">
        <v>195</v>
      </c>
      <c r="C37" s="1">
        <v>195</v>
      </c>
      <c r="D37" s="1" t="s">
        <v>46</v>
      </c>
      <c r="E37" s="1">
        <v>71973.263000000006</v>
      </c>
      <c r="F37" s="1">
        <v>450861.93099999998</v>
      </c>
      <c r="G37" s="5">
        <v>3.75</v>
      </c>
      <c r="H37" s="1">
        <v>50</v>
      </c>
      <c r="I37" s="1">
        <v>1</v>
      </c>
      <c r="J37" s="1">
        <v>5</v>
      </c>
      <c r="K37" s="6">
        <v>974.65851193599997</v>
      </c>
    </row>
    <row r="38" spans="1:11" x14ac:dyDescent="0.2">
      <c r="A38" s="1">
        <v>37</v>
      </c>
      <c r="B38" s="1">
        <v>194</v>
      </c>
      <c r="C38" s="1">
        <v>194</v>
      </c>
      <c r="D38" s="1" t="s">
        <v>47</v>
      </c>
      <c r="E38" s="1">
        <v>71974.403999999995</v>
      </c>
      <c r="F38" s="1">
        <v>450862.07900000003</v>
      </c>
      <c r="G38" s="5">
        <v>3.74</v>
      </c>
      <c r="H38" s="1">
        <v>50</v>
      </c>
      <c r="I38" s="1">
        <v>1</v>
      </c>
      <c r="J38" s="1">
        <v>5</v>
      </c>
      <c r="K38" s="6">
        <v>974.65851193599997</v>
      </c>
    </row>
    <row r="39" spans="1:11" x14ac:dyDescent="0.2">
      <c r="A39" s="1">
        <v>38</v>
      </c>
      <c r="B39" s="1">
        <v>236</v>
      </c>
      <c r="C39" s="1">
        <v>236</v>
      </c>
      <c r="D39" s="1" t="s">
        <v>48</v>
      </c>
      <c r="E39" s="1">
        <v>71933.592000000004</v>
      </c>
      <c r="F39" s="1">
        <v>450862.63699999999</v>
      </c>
      <c r="G39" s="5">
        <v>2.92</v>
      </c>
      <c r="H39" s="1">
        <v>50</v>
      </c>
      <c r="I39" s="1">
        <v>1</v>
      </c>
      <c r="J39" s="1">
        <v>5</v>
      </c>
      <c r="K39" s="6">
        <v>974.65851193599997</v>
      </c>
    </row>
    <row r="40" spans="1:11" x14ac:dyDescent="0.2">
      <c r="A40" s="1">
        <v>39</v>
      </c>
      <c r="B40" s="1">
        <v>200</v>
      </c>
      <c r="C40" s="1">
        <v>200</v>
      </c>
      <c r="D40" s="1" t="s">
        <v>49</v>
      </c>
      <c r="E40" s="1">
        <v>71967.558999999994</v>
      </c>
      <c r="F40" s="1">
        <v>450863.005</v>
      </c>
      <c r="G40" s="5">
        <v>3.65</v>
      </c>
      <c r="H40" s="1">
        <v>50</v>
      </c>
      <c r="I40" s="1">
        <v>1</v>
      </c>
      <c r="J40" s="1">
        <v>5</v>
      </c>
      <c r="K40" s="6">
        <v>974.65851193599997</v>
      </c>
    </row>
    <row r="41" spans="1:11" x14ac:dyDescent="0.2">
      <c r="A41" s="1">
        <v>40</v>
      </c>
      <c r="B41" s="1">
        <v>199</v>
      </c>
      <c r="C41" s="1">
        <v>199</v>
      </c>
      <c r="D41" s="1" t="s">
        <v>50</v>
      </c>
      <c r="E41" s="1">
        <v>71965.539999999994</v>
      </c>
      <c r="F41" s="1">
        <v>450863.51</v>
      </c>
      <c r="G41" s="5">
        <v>3.53</v>
      </c>
      <c r="H41" s="1">
        <v>50</v>
      </c>
      <c r="I41" s="1">
        <v>1</v>
      </c>
      <c r="J41" s="1">
        <v>5</v>
      </c>
      <c r="K41" s="6">
        <v>974.65851193599997</v>
      </c>
    </row>
    <row r="42" spans="1:11" x14ac:dyDescent="0.2">
      <c r="A42" s="1">
        <v>41</v>
      </c>
      <c r="B42" s="1">
        <v>237</v>
      </c>
      <c r="C42" s="1">
        <v>237</v>
      </c>
      <c r="D42" s="1" t="s">
        <v>51</v>
      </c>
      <c r="E42" s="1">
        <v>71931.23</v>
      </c>
      <c r="F42" s="1">
        <v>450864.62900000002</v>
      </c>
      <c r="G42" s="5">
        <v>2.77</v>
      </c>
      <c r="H42" s="1">
        <v>444</v>
      </c>
      <c r="I42" s="1">
        <v>1</v>
      </c>
      <c r="J42" s="1">
        <v>5</v>
      </c>
      <c r="K42" s="6">
        <v>974.65851193599997</v>
      </c>
    </row>
    <row r="43" spans="1:11" x14ac:dyDescent="0.2">
      <c r="A43" s="1">
        <v>42</v>
      </c>
      <c r="B43" s="1">
        <v>198</v>
      </c>
      <c r="C43" s="1">
        <v>198</v>
      </c>
      <c r="D43" s="1" t="s">
        <v>52</v>
      </c>
      <c r="E43" s="1">
        <v>71965.5</v>
      </c>
      <c r="F43" s="1">
        <v>450865.65100000001</v>
      </c>
      <c r="G43" s="5">
        <v>3.53</v>
      </c>
      <c r="H43" s="1">
        <v>50</v>
      </c>
      <c r="I43" s="1">
        <v>1</v>
      </c>
      <c r="J43" s="1">
        <v>5</v>
      </c>
      <c r="K43" s="6">
        <v>974.65851193599997</v>
      </c>
    </row>
    <row r="44" spans="1:11" x14ac:dyDescent="0.2">
      <c r="A44" s="1">
        <v>43</v>
      </c>
      <c r="B44" s="1">
        <v>196</v>
      </c>
      <c r="C44" s="1">
        <v>196</v>
      </c>
      <c r="D44" s="1" t="s">
        <v>53</v>
      </c>
      <c r="E44" s="1">
        <v>71971.301000000007</v>
      </c>
      <c r="F44" s="1">
        <v>450865.799</v>
      </c>
      <c r="G44" s="5">
        <v>3.67</v>
      </c>
      <c r="H44" s="1">
        <v>444</v>
      </c>
      <c r="I44" s="1">
        <v>1</v>
      </c>
      <c r="J44" s="1">
        <v>5</v>
      </c>
      <c r="K44" s="6">
        <v>974.65851193599997</v>
      </c>
    </row>
    <row r="45" spans="1:11" x14ac:dyDescent="0.2">
      <c r="A45" s="1">
        <v>44</v>
      </c>
      <c r="B45" s="1">
        <v>193</v>
      </c>
      <c r="C45" s="1">
        <v>193</v>
      </c>
      <c r="D45" s="1" t="s">
        <v>54</v>
      </c>
      <c r="E45" s="1">
        <v>71982.142999999996</v>
      </c>
      <c r="F45" s="1">
        <v>450866.212</v>
      </c>
      <c r="G45" s="5">
        <v>3.93</v>
      </c>
      <c r="H45" s="1">
        <v>50</v>
      </c>
      <c r="I45" s="1">
        <v>1</v>
      </c>
      <c r="J45" s="1">
        <v>5</v>
      </c>
      <c r="K45" s="6">
        <v>974.65851193599997</v>
      </c>
    </row>
    <row r="46" spans="1:11" x14ac:dyDescent="0.2">
      <c r="A46" s="1">
        <v>45</v>
      </c>
      <c r="B46" s="1">
        <v>197</v>
      </c>
      <c r="C46" s="1">
        <v>197</v>
      </c>
      <c r="D46" s="1" t="s">
        <v>55</v>
      </c>
      <c r="E46" s="1">
        <v>71966.328999999998</v>
      </c>
      <c r="F46" s="1">
        <v>450866.85</v>
      </c>
      <c r="G46" s="5">
        <v>3.5</v>
      </c>
      <c r="H46" s="1">
        <v>444</v>
      </c>
      <c r="I46" s="1">
        <v>1</v>
      </c>
      <c r="J46" s="1">
        <v>5</v>
      </c>
      <c r="K46" s="6">
        <v>974.65851193599997</v>
      </c>
    </row>
    <row r="47" spans="1:11" x14ac:dyDescent="0.2">
      <c r="A47" s="1">
        <v>46</v>
      </c>
      <c r="B47" s="1">
        <v>192</v>
      </c>
      <c r="C47" s="1">
        <v>192</v>
      </c>
      <c r="D47" s="1" t="s">
        <v>56</v>
      </c>
      <c r="E47" s="1">
        <v>71982.630999999994</v>
      </c>
      <c r="F47" s="1">
        <v>450866.929</v>
      </c>
      <c r="G47" s="5">
        <v>3.91</v>
      </c>
      <c r="H47" s="1">
        <v>444</v>
      </c>
      <c r="I47" s="1">
        <v>1</v>
      </c>
      <c r="J47" s="1">
        <v>5</v>
      </c>
      <c r="K47" s="6">
        <v>974.65851193599997</v>
      </c>
    </row>
    <row r="48" spans="1:11" x14ac:dyDescent="0.2">
      <c r="A48" s="1">
        <v>47</v>
      </c>
      <c r="B48" s="1">
        <v>189</v>
      </c>
      <c r="C48" s="1">
        <v>189</v>
      </c>
      <c r="D48" s="1" t="s">
        <v>57</v>
      </c>
      <c r="E48" s="1">
        <v>71982.952999999994</v>
      </c>
      <c r="F48" s="1">
        <v>450868.76699999999</v>
      </c>
      <c r="G48" s="5">
        <v>3.88</v>
      </c>
      <c r="H48" s="1">
        <v>444</v>
      </c>
      <c r="I48" s="1">
        <v>1</v>
      </c>
      <c r="J48" s="1">
        <v>5</v>
      </c>
      <c r="K48" s="6">
        <v>974.65851193599997</v>
      </c>
    </row>
    <row r="49" spans="1:11" x14ac:dyDescent="0.2">
      <c r="A49" s="1">
        <v>48</v>
      </c>
      <c r="B49" s="1">
        <v>238</v>
      </c>
      <c r="C49" s="1">
        <v>238</v>
      </c>
      <c r="D49" s="1" t="s">
        <v>58</v>
      </c>
      <c r="E49" s="1">
        <v>71937.331000000006</v>
      </c>
      <c r="F49" s="1">
        <v>450868.97399999999</v>
      </c>
      <c r="G49" s="5">
        <v>2.86</v>
      </c>
      <c r="H49" s="1">
        <v>50</v>
      </c>
      <c r="I49" s="1">
        <v>1</v>
      </c>
      <c r="J49" s="1">
        <v>5</v>
      </c>
      <c r="K49" s="6">
        <v>974.65851193599997</v>
      </c>
    </row>
    <row r="50" spans="1:11" x14ac:dyDescent="0.2">
      <c r="A50" s="1">
        <v>49</v>
      </c>
      <c r="B50" s="1">
        <v>190</v>
      </c>
      <c r="C50" s="1">
        <v>190</v>
      </c>
      <c r="D50" s="1" t="s">
        <v>59</v>
      </c>
      <c r="E50" s="1">
        <v>71982.341</v>
      </c>
      <c r="F50" s="1">
        <v>450869.65600000002</v>
      </c>
      <c r="G50" s="5">
        <v>3.91</v>
      </c>
      <c r="H50" s="1">
        <v>50</v>
      </c>
      <c r="I50" s="1">
        <v>1</v>
      </c>
      <c r="J50" s="1">
        <v>5</v>
      </c>
      <c r="K50" s="6">
        <v>974.65851193599997</v>
      </c>
    </row>
    <row r="51" spans="1:11" x14ac:dyDescent="0.2">
      <c r="A51" s="1">
        <v>50</v>
      </c>
      <c r="B51" s="1">
        <v>239</v>
      </c>
      <c r="C51" s="1">
        <v>239</v>
      </c>
      <c r="D51" s="1" t="s">
        <v>60</v>
      </c>
      <c r="E51" s="1">
        <v>71935.834000000003</v>
      </c>
      <c r="F51" s="1">
        <v>450869.77399999998</v>
      </c>
      <c r="G51" s="5">
        <v>2.83</v>
      </c>
      <c r="H51" s="1">
        <v>50</v>
      </c>
      <c r="I51" s="1">
        <v>1</v>
      </c>
      <c r="J51" s="1">
        <v>5</v>
      </c>
      <c r="K51" s="6">
        <v>974.65851193599997</v>
      </c>
    </row>
    <row r="52" spans="1:11" x14ac:dyDescent="0.2">
      <c r="A52" s="1">
        <v>51</v>
      </c>
      <c r="B52" s="1">
        <v>191</v>
      </c>
      <c r="C52" s="1">
        <v>191</v>
      </c>
      <c r="D52" s="1" t="s">
        <v>61</v>
      </c>
      <c r="E52" s="1">
        <v>71981.312000000005</v>
      </c>
      <c r="F52" s="1">
        <v>450870.03700000001</v>
      </c>
      <c r="G52" s="5">
        <v>3.84</v>
      </c>
      <c r="H52" s="1">
        <v>50</v>
      </c>
      <c r="I52" s="1">
        <v>1</v>
      </c>
      <c r="J52" s="1">
        <v>5</v>
      </c>
      <c r="K52" s="6">
        <v>974.65851193599997</v>
      </c>
    </row>
    <row r="53" spans="1:11" x14ac:dyDescent="0.2">
      <c r="A53" s="1">
        <v>52</v>
      </c>
      <c r="B53" s="1">
        <v>165</v>
      </c>
      <c r="C53" s="1">
        <v>165</v>
      </c>
      <c r="D53" s="1" t="s">
        <v>62</v>
      </c>
      <c r="E53" s="1">
        <v>71995.12</v>
      </c>
      <c r="F53" s="1">
        <v>450872.65899999999</v>
      </c>
      <c r="G53" s="5">
        <v>4.51</v>
      </c>
      <c r="H53" s="1">
        <v>444</v>
      </c>
      <c r="I53" s="1">
        <v>1</v>
      </c>
      <c r="J53" s="1">
        <v>5</v>
      </c>
      <c r="K53" s="6">
        <v>974.65851193599997</v>
      </c>
    </row>
    <row r="54" spans="1:11" x14ac:dyDescent="0.2">
      <c r="A54" s="1">
        <v>53</v>
      </c>
      <c r="B54" s="1">
        <v>166</v>
      </c>
      <c r="C54" s="1">
        <v>166</v>
      </c>
      <c r="D54" s="1" t="s">
        <v>63</v>
      </c>
      <c r="E54" s="1">
        <v>71991.073999999993</v>
      </c>
      <c r="F54" s="1">
        <v>450873.34600000002</v>
      </c>
      <c r="G54" s="5">
        <v>4.2300000000000004</v>
      </c>
      <c r="H54" s="1">
        <v>50</v>
      </c>
      <c r="I54" s="1">
        <v>1</v>
      </c>
      <c r="J54" s="1">
        <v>5</v>
      </c>
      <c r="K54" s="6">
        <v>974.65851193599997</v>
      </c>
    </row>
    <row r="55" spans="1:11" x14ac:dyDescent="0.2">
      <c r="A55" s="1">
        <v>54</v>
      </c>
      <c r="B55" s="1">
        <v>164</v>
      </c>
      <c r="C55" s="1">
        <v>164</v>
      </c>
      <c r="D55" s="1" t="s">
        <v>64</v>
      </c>
      <c r="E55" s="1">
        <v>71997.214999999997</v>
      </c>
      <c r="F55" s="1">
        <v>450876.21</v>
      </c>
      <c r="G55" s="5">
        <v>4.51</v>
      </c>
      <c r="H55" s="1">
        <v>50</v>
      </c>
      <c r="I55" s="1">
        <v>1</v>
      </c>
      <c r="J55" s="1">
        <v>5</v>
      </c>
      <c r="K55" s="6">
        <v>974.65851193599997</v>
      </c>
    </row>
    <row r="56" spans="1:11" x14ac:dyDescent="0.2">
      <c r="A56" s="1">
        <v>55</v>
      </c>
      <c r="B56" s="1">
        <v>168</v>
      </c>
      <c r="C56" s="1">
        <v>168</v>
      </c>
      <c r="D56" s="1" t="s">
        <v>65</v>
      </c>
      <c r="E56" s="1">
        <v>71992.157999999996</v>
      </c>
      <c r="F56" s="1">
        <v>450888.17300000001</v>
      </c>
      <c r="G56" s="5">
        <v>4.2</v>
      </c>
      <c r="H56" s="1">
        <v>444</v>
      </c>
      <c r="I56" s="1">
        <v>1</v>
      </c>
      <c r="J56" s="1">
        <v>5</v>
      </c>
      <c r="K56" s="6">
        <v>974.65851193599997</v>
      </c>
    </row>
    <row r="57" spans="1:11" x14ac:dyDescent="0.2">
      <c r="A57" s="1">
        <v>56</v>
      </c>
      <c r="B57" s="1">
        <v>167</v>
      </c>
      <c r="C57" s="1">
        <v>167</v>
      </c>
      <c r="D57" s="1" t="s">
        <v>66</v>
      </c>
      <c r="E57" s="1">
        <v>71992.179000000004</v>
      </c>
      <c r="F57" s="1">
        <v>450888.19199999998</v>
      </c>
      <c r="G57" s="5">
        <v>4.21</v>
      </c>
      <c r="H57" s="1">
        <v>444</v>
      </c>
      <c r="I57" s="1">
        <v>1</v>
      </c>
      <c r="J57" s="1">
        <v>5</v>
      </c>
      <c r="K57" s="6">
        <v>974.65851193599997</v>
      </c>
    </row>
    <row r="58" spans="1:11" x14ac:dyDescent="0.2">
      <c r="A58" s="1">
        <v>57</v>
      </c>
      <c r="B58" s="1">
        <v>169</v>
      </c>
      <c r="C58" s="1">
        <v>169</v>
      </c>
      <c r="D58" s="1" t="s">
        <v>67</v>
      </c>
      <c r="E58" s="1">
        <v>71992.459000000003</v>
      </c>
      <c r="F58" s="1">
        <v>450888.50699999998</v>
      </c>
      <c r="G58" s="5">
        <v>4.21</v>
      </c>
      <c r="H58" s="1">
        <v>443</v>
      </c>
      <c r="I58" s="1">
        <v>1</v>
      </c>
      <c r="J58" s="1">
        <v>5</v>
      </c>
      <c r="K58" s="6">
        <v>974.65851193599997</v>
      </c>
    </row>
    <row r="59" spans="1:11" x14ac:dyDescent="0.2">
      <c r="A59" s="1">
        <v>58</v>
      </c>
      <c r="B59" s="1">
        <v>170</v>
      </c>
      <c r="C59" s="1">
        <v>170</v>
      </c>
      <c r="D59" s="1" t="s">
        <v>68</v>
      </c>
      <c r="E59" s="1">
        <v>71995.274999999994</v>
      </c>
      <c r="F59" s="1">
        <v>450893.7</v>
      </c>
      <c r="G59" s="5">
        <v>4.24</v>
      </c>
      <c r="H59" s="1">
        <v>444</v>
      </c>
      <c r="I59" s="1">
        <v>1</v>
      </c>
      <c r="J59" s="1">
        <v>5</v>
      </c>
      <c r="K59" s="6">
        <v>974.65851193599997</v>
      </c>
    </row>
    <row r="60" spans="1:11" x14ac:dyDescent="0.2">
      <c r="A60" s="1">
        <v>59</v>
      </c>
      <c r="B60" s="1">
        <v>172</v>
      </c>
      <c r="C60" s="1">
        <v>172</v>
      </c>
      <c r="D60" s="1" t="s">
        <v>69</v>
      </c>
      <c r="E60" s="1">
        <v>71995.998999999996</v>
      </c>
      <c r="F60" s="1">
        <v>450893.96299999999</v>
      </c>
      <c r="G60" s="5">
        <v>4.26</v>
      </c>
      <c r="H60" s="1">
        <v>444</v>
      </c>
      <c r="I60" s="1">
        <v>1</v>
      </c>
      <c r="J60" s="1">
        <v>5</v>
      </c>
      <c r="K60" s="6">
        <v>974.65851193599997</v>
      </c>
    </row>
    <row r="61" spans="1:11" x14ac:dyDescent="0.2">
      <c r="A61" s="1">
        <v>60</v>
      </c>
      <c r="B61" s="1">
        <v>171</v>
      </c>
      <c r="C61" s="1">
        <v>171</v>
      </c>
      <c r="D61" s="1" t="s">
        <v>70</v>
      </c>
      <c r="E61" s="1">
        <v>71995.092999999993</v>
      </c>
      <c r="F61" s="1">
        <v>450894.098</v>
      </c>
      <c r="G61" s="5">
        <v>4.1900000000000004</v>
      </c>
      <c r="H61" s="1">
        <v>444</v>
      </c>
      <c r="I61" s="1">
        <v>1</v>
      </c>
      <c r="J61" s="1">
        <v>5</v>
      </c>
      <c r="K61" s="6">
        <v>974.65851193599997</v>
      </c>
    </row>
    <row r="62" spans="1:11" x14ac:dyDescent="0.2">
      <c r="A62" s="1">
        <v>61</v>
      </c>
      <c r="B62" s="1">
        <v>173</v>
      </c>
      <c r="C62" s="1">
        <v>173</v>
      </c>
      <c r="D62" s="1" t="s">
        <v>71</v>
      </c>
      <c r="E62" s="1">
        <v>71996.343999999997</v>
      </c>
      <c r="F62" s="1">
        <v>450894.42499999999</v>
      </c>
      <c r="G62" s="5">
        <v>4.24</v>
      </c>
      <c r="H62" s="1">
        <v>444</v>
      </c>
      <c r="I62" s="1">
        <v>1</v>
      </c>
      <c r="J62" s="1">
        <v>5</v>
      </c>
      <c r="K62" s="6">
        <v>974.65851193599997</v>
      </c>
    </row>
    <row r="63" spans="1:11" x14ac:dyDescent="0.2">
      <c r="A63" s="1">
        <v>62</v>
      </c>
      <c r="B63" s="1">
        <v>174</v>
      </c>
      <c r="C63" s="1">
        <v>174</v>
      </c>
      <c r="D63" s="1" t="s">
        <v>72</v>
      </c>
      <c r="E63" s="1">
        <v>72001.047999999995</v>
      </c>
      <c r="F63" s="1">
        <v>450899.288</v>
      </c>
      <c r="G63" s="5">
        <v>4.1399999999999997</v>
      </c>
      <c r="H63" s="1">
        <v>50</v>
      </c>
      <c r="I63" s="1">
        <v>1</v>
      </c>
      <c r="J63" s="1">
        <v>5</v>
      </c>
      <c r="K63" s="6">
        <v>974.65851193599997</v>
      </c>
    </row>
    <row r="64" spans="1:11" x14ac:dyDescent="0.2">
      <c r="A64" s="1">
        <v>63</v>
      </c>
      <c r="B64" s="1">
        <v>175</v>
      </c>
      <c r="C64" s="1">
        <v>175</v>
      </c>
      <c r="D64" s="1" t="s">
        <v>73</v>
      </c>
      <c r="E64" s="1">
        <v>72001.820999999996</v>
      </c>
      <c r="F64" s="1">
        <v>450899.96</v>
      </c>
      <c r="G64" s="5">
        <v>4.2</v>
      </c>
      <c r="H64" s="1">
        <v>50</v>
      </c>
      <c r="I64" s="1">
        <v>1</v>
      </c>
      <c r="J64" s="1">
        <v>5</v>
      </c>
      <c r="K64" s="6">
        <v>974.65851193599997</v>
      </c>
    </row>
    <row r="65" spans="1:11" x14ac:dyDescent="0.2">
      <c r="A65" s="1">
        <v>64</v>
      </c>
      <c r="B65" s="1">
        <v>178</v>
      </c>
      <c r="C65" s="1">
        <v>178</v>
      </c>
      <c r="D65" s="1" t="s">
        <v>74</v>
      </c>
      <c r="E65" s="1">
        <v>71983.706999999995</v>
      </c>
      <c r="F65" s="1">
        <v>450911.92200000002</v>
      </c>
      <c r="G65" s="5">
        <v>3.13</v>
      </c>
      <c r="H65" s="1">
        <v>444</v>
      </c>
      <c r="I65" s="1">
        <v>1</v>
      </c>
      <c r="J65" s="1">
        <v>5</v>
      </c>
      <c r="K65" s="6">
        <v>974.65851193599997</v>
      </c>
    </row>
    <row r="66" spans="1:11" x14ac:dyDescent="0.2">
      <c r="A66" s="1">
        <v>65</v>
      </c>
      <c r="B66" s="1">
        <v>177</v>
      </c>
      <c r="C66" s="1">
        <v>177</v>
      </c>
      <c r="D66" s="1" t="s">
        <v>75</v>
      </c>
      <c r="E66" s="1">
        <v>71983.581000000006</v>
      </c>
      <c r="F66" s="1">
        <v>450912.70199999999</v>
      </c>
      <c r="G66" s="5">
        <v>3.1</v>
      </c>
      <c r="H66" s="1">
        <v>444</v>
      </c>
      <c r="I66" s="1">
        <v>1</v>
      </c>
      <c r="J66" s="1">
        <v>5</v>
      </c>
      <c r="K66" s="6">
        <v>974.65851193599997</v>
      </c>
    </row>
    <row r="67" spans="1:11" x14ac:dyDescent="0.2">
      <c r="A67" s="1">
        <v>66</v>
      </c>
      <c r="B67" s="1">
        <v>176</v>
      </c>
      <c r="C67" s="1">
        <v>176</v>
      </c>
      <c r="D67" s="1" t="s">
        <v>76</v>
      </c>
      <c r="E67" s="1">
        <v>71984.138000000006</v>
      </c>
      <c r="F67" s="1">
        <v>450913.09499999997</v>
      </c>
      <c r="G67" s="5">
        <v>3.11</v>
      </c>
      <c r="H67" s="1">
        <v>444</v>
      </c>
      <c r="I67" s="1">
        <v>1</v>
      </c>
      <c r="J67" s="1">
        <v>5</v>
      </c>
      <c r="K67" s="6">
        <v>974.65851193599997</v>
      </c>
    </row>
    <row r="68" spans="1:11" x14ac:dyDescent="0.2">
      <c r="A68" s="1">
        <v>67</v>
      </c>
      <c r="B68" s="1">
        <v>161</v>
      </c>
      <c r="C68" s="1">
        <v>161</v>
      </c>
      <c r="D68" s="1" t="s">
        <v>77</v>
      </c>
      <c r="E68" s="1">
        <v>72029.812000000005</v>
      </c>
      <c r="F68" s="1">
        <v>450913.17300000001</v>
      </c>
      <c r="G68" s="5">
        <v>4.07</v>
      </c>
      <c r="H68" s="1">
        <v>50</v>
      </c>
      <c r="I68" s="1">
        <v>1</v>
      </c>
      <c r="J68" s="1">
        <v>5</v>
      </c>
      <c r="K68" s="6">
        <v>974.65851193599997</v>
      </c>
    </row>
    <row r="69" spans="1:11" x14ac:dyDescent="0.2">
      <c r="A69" s="1">
        <v>68</v>
      </c>
      <c r="B69" s="1">
        <v>159</v>
      </c>
      <c r="C69" s="1">
        <v>159</v>
      </c>
      <c r="D69" s="1" t="s">
        <v>78</v>
      </c>
      <c r="E69" s="1">
        <v>72030.137000000002</v>
      </c>
      <c r="F69" s="1">
        <v>450913.41899999999</v>
      </c>
      <c r="G69" s="5">
        <v>4.1100000000000003</v>
      </c>
      <c r="H69" s="1">
        <v>50</v>
      </c>
      <c r="I69" s="1">
        <v>1</v>
      </c>
      <c r="J69" s="1">
        <v>5</v>
      </c>
      <c r="K69" s="6">
        <v>974.65851193599997</v>
      </c>
    </row>
    <row r="70" spans="1:11" x14ac:dyDescent="0.2">
      <c r="A70" s="1">
        <v>69</v>
      </c>
      <c r="B70" s="1">
        <v>160</v>
      </c>
      <c r="C70" s="1">
        <v>160</v>
      </c>
      <c r="D70" s="1" t="s">
        <v>79</v>
      </c>
      <c r="E70" s="1">
        <v>72030.698000000004</v>
      </c>
      <c r="F70" s="1">
        <v>450913.571</v>
      </c>
      <c r="G70" s="5">
        <v>4.12</v>
      </c>
      <c r="H70" s="1">
        <v>50</v>
      </c>
      <c r="I70" s="1">
        <v>1</v>
      </c>
      <c r="J70" s="1">
        <v>5</v>
      </c>
      <c r="K70" s="6">
        <v>974.65851193599997</v>
      </c>
    </row>
    <row r="71" spans="1:11" x14ac:dyDescent="0.2">
      <c r="A71" s="1">
        <v>70</v>
      </c>
      <c r="B71" s="1">
        <v>158</v>
      </c>
      <c r="C71" s="1">
        <v>158</v>
      </c>
      <c r="D71" s="1" t="s">
        <v>80</v>
      </c>
      <c r="E71" s="1">
        <v>72029.331999999995</v>
      </c>
      <c r="F71" s="1">
        <v>450913.837</v>
      </c>
      <c r="G71" s="5">
        <v>4.03</v>
      </c>
      <c r="H71" s="1">
        <v>50</v>
      </c>
      <c r="I71" s="1">
        <v>1</v>
      </c>
      <c r="J71" s="1">
        <v>5</v>
      </c>
      <c r="K71" s="6">
        <v>974.65851193599997</v>
      </c>
    </row>
    <row r="72" spans="1:11" x14ac:dyDescent="0.2">
      <c r="A72" s="1">
        <v>71</v>
      </c>
      <c r="B72" s="1">
        <v>157</v>
      </c>
      <c r="C72" s="1">
        <v>157</v>
      </c>
      <c r="D72" s="1" t="s">
        <v>81</v>
      </c>
      <c r="E72" s="1">
        <v>72027.611999999994</v>
      </c>
      <c r="F72" s="1">
        <v>450916.46100000001</v>
      </c>
      <c r="G72" s="5">
        <v>3.92</v>
      </c>
      <c r="H72" s="1">
        <v>50</v>
      </c>
      <c r="I72" s="1">
        <v>1</v>
      </c>
      <c r="J72" s="1">
        <v>5</v>
      </c>
      <c r="K72" s="6">
        <v>974.65851193599997</v>
      </c>
    </row>
    <row r="73" spans="1:11" x14ac:dyDescent="0.2">
      <c r="A73" s="1">
        <v>72</v>
      </c>
      <c r="B73" s="1">
        <v>163</v>
      </c>
      <c r="C73" s="1">
        <v>163</v>
      </c>
      <c r="D73" s="1" t="s">
        <v>82</v>
      </c>
      <c r="E73" s="1">
        <v>72008.361000000004</v>
      </c>
      <c r="F73" s="1">
        <v>450917.75199999998</v>
      </c>
      <c r="G73" s="5">
        <v>3.54</v>
      </c>
      <c r="H73" s="1">
        <v>444</v>
      </c>
      <c r="I73" s="1">
        <v>1</v>
      </c>
      <c r="J73" s="1">
        <v>5</v>
      </c>
      <c r="K73" s="6">
        <v>974.65851193599997</v>
      </c>
    </row>
    <row r="74" spans="1:11" x14ac:dyDescent="0.2">
      <c r="A74" s="1">
        <v>73</v>
      </c>
      <c r="B74" s="1">
        <v>156</v>
      </c>
      <c r="C74" s="1">
        <v>156</v>
      </c>
      <c r="D74" s="1" t="s">
        <v>83</v>
      </c>
      <c r="E74" s="1">
        <v>72029.587</v>
      </c>
      <c r="F74" s="1">
        <v>450918.12199999997</v>
      </c>
      <c r="G74" s="5">
        <v>3.92</v>
      </c>
      <c r="H74" s="1">
        <v>50</v>
      </c>
      <c r="I74" s="1">
        <v>1</v>
      </c>
      <c r="J74" s="1">
        <v>5</v>
      </c>
      <c r="K74" s="6">
        <v>974.65851193599997</v>
      </c>
    </row>
    <row r="75" spans="1:11" x14ac:dyDescent="0.2">
      <c r="A75" s="1">
        <v>74</v>
      </c>
      <c r="B75" s="1">
        <v>162</v>
      </c>
      <c r="C75" s="1">
        <v>162</v>
      </c>
      <c r="D75" s="1" t="s">
        <v>84</v>
      </c>
      <c r="E75" s="1">
        <v>72012.322</v>
      </c>
      <c r="F75" s="1">
        <v>450919.29300000001</v>
      </c>
      <c r="G75" s="5">
        <v>3.52</v>
      </c>
      <c r="H75" s="1">
        <v>444</v>
      </c>
      <c r="I75" s="1">
        <v>1</v>
      </c>
      <c r="J75" s="1">
        <v>5</v>
      </c>
      <c r="K75" s="6">
        <v>974.65851193599997</v>
      </c>
    </row>
    <row r="76" spans="1:11" x14ac:dyDescent="0.2">
      <c r="A76" s="1">
        <v>75</v>
      </c>
      <c r="B76" s="1">
        <v>141</v>
      </c>
      <c r="C76" s="1">
        <v>141</v>
      </c>
      <c r="D76" s="1" t="s">
        <v>85</v>
      </c>
      <c r="E76" s="1">
        <v>72040.290999999997</v>
      </c>
      <c r="F76" s="1">
        <v>450920.85399999999</v>
      </c>
      <c r="G76" s="5">
        <v>4.1500000000000004</v>
      </c>
      <c r="H76" s="1">
        <v>50</v>
      </c>
      <c r="I76" s="1">
        <v>1</v>
      </c>
      <c r="J76" s="1">
        <v>5</v>
      </c>
      <c r="K76" s="6">
        <v>974.65851193599997</v>
      </c>
    </row>
    <row r="77" spans="1:11" x14ac:dyDescent="0.2">
      <c r="A77" s="1">
        <v>76</v>
      </c>
      <c r="B77" s="1">
        <v>140</v>
      </c>
      <c r="C77" s="1">
        <v>140</v>
      </c>
      <c r="D77" s="1" t="s">
        <v>86</v>
      </c>
      <c r="E77" s="1">
        <v>72042.055999999997</v>
      </c>
      <c r="F77" s="1">
        <v>450921.13299999997</v>
      </c>
      <c r="G77" s="5">
        <v>4.3099999999999996</v>
      </c>
      <c r="H77" s="1">
        <v>444</v>
      </c>
      <c r="I77" s="1">
        <v>1</v>
      </c>
      <c r="J77" s="1">
        <v>5</v>
      </c>
      <c r="K77" s="6">
        <v>974.65851193599997</v>
      </c>
    </row>
    <row r="78" spans="1:11" x14ac:dyDescent="0.2">
      <c r="A78" s="1">
        <v>77</v>
      </c>
      <c r="B78" s="1">
        <v>138</v>
      </c>
      <c r="C78" s="1">
        <v>138</v>
      </c>
      <c r="D78" s="1" t="s">
        <v>87</v>
      </c>
      <c r="E78" s="1">
        <v>72042.240000000005</v>
      </c>
      <c r="F78" s="1">
        <v>450921.17599999998</v>
      </c>
      <c r="G78" s="5">
        <v>4.3899999999999997</v>
      </c>
      <c r="H78" s="1">
        <v>50</v>
      </c>
      <c r="I78" s="1">
        <v>1</v>
      </c>
      <c r="J78" s="1">
        <v>5</v>
      </c>
      <c r="K78" s="6">
        <v>974.65851193599997</v>
      </c>
    </row>
    <row r="79" spans="1:11" x14ac:dyDescent="0.2">
      <c r="A79" s="1">
        <v>78</v>
      </c>
      <c r="B79" s="1">
        <v>142</v>
      </c>
      <c r="C79" s="1">
        <v>142</v>
      </c>
      <c r="D79" s="1" t="s">
        <v>88</v>
      </c>
      <c r="E79" s="1">
        <v>72037.854999999996</v>
      </c>
      <c r="F79" s="1">
        <v>450921.64799999999</v>
      </c>
      <c r="G79" s="5">
        <v>4.0199999999999996</v>
      </c>
      <c r="H79" s="1">
        <v>444</v>
      </c>
      <c r="I79" s="1">
        <v>1</v>
      </c>
      <c r="J79" s="1">
        <v>5</v>
      </c>
      <c r="K79" s="6">
        <v>974.65851193599997</v>
      </c>
    </row>
    <row r="80" spans="1:11" x14ac:dyDescent="0.2">
      <c r="A80" s="1">
        <v>79</v>
      </c>
      <c r="B80" s="1">
        <v>139</v>
      </c>
      <c r="C80" s="1">
        <v>139</v>
      </c>
      <c r="D80" s="1" t="s">
        <v>89</v>
      </c>
      <c r="E80" s="1">
        <v>72042.137000000002</v>
      </c>
      <c r="F80" s="1">
        <v>450921.70500000002</v>
      </c>
      <c r="G80" s="5">
        <v>4.29</v>
      </c>
      <c r="H80" s="1">
        <v>444</v>
      </c>
      <c r="I80" s="1">
        <v>1</v>
      </c>
      <c r="J80" s="1">
        <v>5</v>
      </c>
      <c r="K80" s="6">
        <v>974.65851193599997</v>
      </c>
    </row>
    <row r="81" spans="1:11" x14ac:dyDescent="0.2">
      <c r="A81" s="1">
        <v>80</v>
      </c>
      <c r="B81" s="1">
        <v>143</v>
      </c>
      <c r="C81" s="1">
        <v>143</v>
      </c>
      <c r="D81" s="1" t="s">
        <v>90</v>
      </c>
      <c r="E81" s="1">
        <v>72036.630999999994</v>
      </c>
      <c r="F81" s="1">
        <v>450921.78499999997</v>
      </c>
      <c r="G81" s="5">
        <v>3.99</v>
      </c>
      <c r="H81" s="1">
        <v>444</v>
      </c>
      <c r="I81" s="1">
        <v>1</v>
      </c>
      <c r="J81" s="1">
        <v>5</v>
      </c>
      <c r="K81" s="6">
        <v>974.65851193599997</v>
      </c>
    </row>
    <row r="82" spans="1:11" x14ac:dyDescent="0.2">
      <c r="A82" s="1">
        <v>81</v>
      </c>
      <c r="B82" s="1">
        <v>154</v>
      </c>
      <c r="C82" s="1">
        <v>154</v>
      </c>
      <c r="D82" s="1" t="s">
        <v>91</v>
      </c>
      <c r="E82" s="1">
        <v>72016.849000000002</v>
      </c>
      <c r="F82" s="1">
        <v>450922.777</v>
      </c>
      <c r="G82" s="5">
        <v>3.52</v>
      </c>
      <c r="H82" s="1">
        <v>50</v>
      </c>
      <c r="I82" s="1">
        <v>1</v>
      </c>
      <c r="J82" s="1">
        <v>5</v>
      </c>
      <c r="K82" s="6">
        <v>974.65851193599997</v>
      </c>
    </row>
    <row r="83" spans="1:11" x14ac:dyDescent="0.2">
      <c r="A83" s="1">
        <v>82</v>
      </c>
      <c r="B83" s="1">
        <v>144</v>
      </c>
      <c r="C83" s="1">
        <v>144</v>
      </c>
      <c r="D83" s="1" t="s">
        <v>92</v>
      </c>
      <c r="E83" s="1">
        <v>72034.986000000004</v>
      </c>
      <c r="F83" s="1">
        <v>450923.61599999998</v>
      </c>
      <c r="G83" s="5">
        <v>3.86</v>
      </c>
      <c r="H83" s="1">
        <v>444</v>
      </c>
      <c r="I83" s="1">
        <v>1</v>
      </c>
      <c r="J83" s="1">
        <v>5</v>
      </c>
      <c r="K83" s="6">
        <v>974.65851193599997</v>
      </c>
    </row>
    <row r="84" spans="1:11" x14ac:dyDescent="0.2">
      <c r="A84" s="1">
        <v>83</v>
      </c>
      <c r="B84" s="1">
        <v>145</v>
      </c>
      <c r="C84" s="1">
        <v>145</v>
      </c>
      <c r="D84" s="1" t="s">
        <v>93</v>
      </c>
      <c r="E84" s="1">
        <v>72033.331000000006</v>
      </c>
      <c r="F84" s="1">
        <v>450923.80200000003</v>
      </c>
      <c r="G84" s="5">
        <v>3.82</v>
      </c>
      <c r="H84" s="1">
        <v>50</v>
      </c>
      <c r="I84" s="1">
        <v>1</v>
      </c>
      <c r="J84" s="1">
        <v>5</v>
      </c>
      <c r="K84" s="6">
        <v>974.65851193599997</v>
      </c>
    </row>
    <row r="85" spans="1:11" x14ac:dyDescent="0.2">
      <c r="A85" s="1">
        <v>84</v>
      </c>
      <c r="B85" s="1">
        <v>155</v>
      </c>
      <c r="C85" s="1">
        <v>155</v>
      </c>
      <c r="D85" s="1" t="s">
        <v>94</v>
      </c>
      <c r="E85" s="1">
        <v>72025.429999999993</v>
      </c>
      <c r="F85" s="1">
        <v>450924.13900000002</v>
      </c>
      <c r="G85" s="5">
        <v>3.68</v>
      </c>
      <c r="H85" s="1">
        <v>50</v>
      </c>
      <c r="I85" s="1">
        <v>1</v>
      </c>
      <c r="J85" s="1">
        <v>5</v>
      </c>
      <c r="K85" s="6">
        <v>974.65851193599997</v>
      </c>
    </row>
    <row r="86" spans="1:11" x14ac:dyDescent="0.2">
      <c r="A86" s="1">
        <v>85</v>
      </c>
      <c r="B86" s="1">
        <v>137</v>
      </c>
      <c r="C86" s="1">
        <v>137</v>
      </c>
      <c r="D86" s="1" t="s">
        <v>95</v>
      </c>
      <c r="E86" s="1">
        <v>72041.767999999996</v>
      </c>
      <c r="F86" s="1">
        <v>450925.55900000001</v>
      </c>
      <c r="G86" s="5">
        <v>4.07</v>
      </c>
      <c r="H86" s="1">
        <v>50</v>
      </c>
      <c r="I86" s="1">
        <v>1</v>
      </c>
      <c r="J86" s="1">
        <v>5</v>
      </c>
      <c r="K86" s="6">
        <v>974.65851193599997</v>
      </c>
    </row>
    <row r="87" spans="1:11" x14ac:dyDescent="0.2">
      <c r="A87" s="1">
        <v>86</v>
      </c>
      <c r="B87" s="1">
        <v>146</v>
      </c>
      <c r="C87" s="1">
        <v>146</v>
      </c>
      <c r="D87" s="1" t="s">
        <v>96</v>
      </c>
      <c r="E87" s="1">
        <v>72034.876999999993</v>
      </c>
      <c r="F87" s="1">
        <v>450925.65700000001</v>
      </c>
      <c r="G87" s="5">
        <v>3.86</v>
      </c>
      <c r="H87" s="1">
        <v>50</v>
      </c>
      <c r="I87" s="1">
        <v>1</v>
      </c>
      <c r="J87" s="1">
        <v>5</v>
      </c>
      <c r="K87" s="6">
        <v>974.65851193599997</v>
      </c>
    </row>
    <row r="88" spans="1:11" x14ac:dyDescent="0.2">
      <c r="A88" s="1">
        <v>87</v>
      </c>
      <c r="B88" s="1">
        <v>153</v>
      </c>
      <c r="C88" s="1">
        <v>153</v>
      </c>
      <c r="D88" s="1" t="s">
        <v>97</v>
      </c>
      <c r="E88" s="1">
        <v>72019.994999999995</v>
      </c>
      <c r="F88" s="1">
        <v>450925.72499999998</v>
      </c>
      <c r="G88" s="5">
        <v>3.52</v>
      </c>
      <c r="H88" s="1">
        <v>50</v>
      </c>
      <c r="I88" s="1">
        <v>1</v>
      </c>
      <c r="J88" s="1">
        <v>5</v>
      </c>
      <c r="K88" s="6">
        <v>974.65851193599997</v>
      </c>
    </row>
    <row r="89" spans="1:11" x14ac:dyDescent="0.2">
      <c r="A89" s="1">
        <v>88</v>
      </c>
      <c r="B89" s="1">
        <v>152</v>
      </c>
      <c r="C89" s="1">
        <v>152</v>
      </c>
      <c r="D89" s="1" t="s">
        <v>98</v>
      </c>
      <c r="E89" s="1">
        <v>72019.047999999995</v>
      </c>
      <c r="F89" s="1">
        <v>450926.53</v>
      </c>
      <c r="G89" s="5">
        <v>3.56</v>
      </c>
      <c r="H89" s="1">
        <v>50</v>
      </c>
      <c r="I89" s="1">
        <v>1</v>
      </c>
      <c r="J89" s="1">
        <v>5</v>
      </c>
      <c r="K89" s="6">
        <v>974.65851193599997</v>
      </c>
    </row>
    <row r="90" spans="1:11" x14ac:dyDescent="0.2">
      <c r="A90" s="1">
        <v>89</v>
      </c>
      <c r="B90" s="1">
        <v>151</v>
      </c>
      <c r="C90" s="1">
        <v>151</v>
      </c>
      <c r="D90" s="1" t="s">
        <v>99</v>
      </c>
      <c r="E90" s="1">
        <v>72022.093999999997</v>
      </c>
      <c r="F90" s="1">
        <v>450926.61200000002</v>
      </c>
      <c r="G90" s="5">
        <v>3.57</v>
      </c>
      <c r="H90" s="1">
        <v>444</v>
      </c>
      <c r="I90" s="1">
        <v>1</v>
      </c>
      <c r="J90" s="1">
        <v>5</v>
      </c>
      <c r="K90" s="6">
        <v>974.65851193599997</v>
      </c>
    </row>
    <row r="91" spans="1:11" x14ac:dyDescent="0.2">
      <c r="A91" s="1">
        <v>90</v>
      </c>
      <c r="B91" s="1">
        <v>136</v>
      </c>
      <c r="C91" s="1">
        <v>136</v>
      </c>
      <c r="D91" s="1" t="s">
        <v>100</v>
      </c>
      <c r="E91" s="1">
        <v>72041.619000000006</v>
      </c>
      <c r="F91" s="1">
        <v>450927.22600000002</v>
      </c>
      <c r="G91" s="5">
        <v>4.0199999999999996</v>
      </c>
      <c r="H91" s="1">
        <v>50</v>
      </c>
      <c r="I91" s="1">
        <v>1</v>
      </c>
      <c r="J91" s="1">
        <v>5</v>
      </c>
      <c r="K91" s="6">
        <v>974.65851193599997</v>
      </c>
    </row>
    <row r="92" spans="1:11" x14ac:dyDescent="0.2">
      <c r="A92" s="1">
        <v>91</v>
      </c>
      <c r="B92" s="1">
        <v>135</v>
      </c>
      <c r="C92" s="1">
        <v>135</v>
      </c>
      <c r="D92" s="1" t="s">
        <v>101</v>
      </c>
      <c r="E92" s="1">
        <v>72043.724000000002</v>
      </c>
      <c r="F92" s="1">
        <v>450928.652</v>
      </c>
      <c r="G92" s="5">
        <v>4.0599999999999996</v>
      </c>
      <c r="H92" s="1">
        <v>50</v>
      </c>
      <c r="I92" s="1">
        <v>1</v>
      </c>
      <c r="J92" s="1">
        <v>5</v>
      </c>
      <c r="K92" s="6">
        <v>974.65851193599997</v>
      </c>
    </row>
    <row r="93" spans="1:11" x14ac:dyDescent="0.2">
      <c r="A93" s="1">
        <v>92</v>
      </c>
      <c r="B93" s="1">
        <v>179</v>
      </c>
      <c r="C93" s="1">
        <v>179</v>
      </c>
      <c r="D93" s="1" t="s">
        <v>102</v>
      </c>
      <c r="E93" s="1">
        <v>71988.812999999995</v>
      </c>
      <c r="F93" s="1">
        <v>450929.85600000003</v>
      </c>
      <c r="G93" s="5">
        <v>2.93</v>
      </c>
      <c r="H93" s="1">
        <v>444</v>
      </c>
      <c r="I93" s="1">
        <v>1</v>
      </c>
      <c r="J93" s="1">
        <v>5</v>
      </c>
      <c r="K93" s="6">
        <v>974.65851193599997</v>
      </c>
    </row>
    <row r="94" spans="1:11" x14ac:dyDescent="0.2">
      <c r="A94" s="1">
        <v>93</v>
      </c>
      <c r="B94" s="1">
        <v>134</v>
      </c>
      <c r="C94" s="1">
        <v>134</v>
      </c>
      <c r="D94" s="1" t="s">
        <v>103</v>
      </c>
      <c r="E94" s="1">
        <v>72044.648000000001</v>
      </c>
      <c r="F94" s="1">
        <v>450930.364</v>
      </c>
      <c r="G94" s="5">
        <v>4.1100000000000003</v>
      </c>
      <c r="H94" s="1">
        <v>50</v>
      </c>
      <c r="I94" s="1">
        <v>1</v>
      </c>
      <c r="J94" s="1">
        <v>5</v>
      </c>
      <c r="K94" s="6">
        <v>974.65851193599997</v>
      </c>
    </row>
    <row r="95" spans="1:11" x14ac:dyDescent="0.2">
      <c r="A95" s="1">
        <v>94</v>
      </c>
      <c r="B95" s="1">
        <v>182</v>
      </c>
      <c r="C95" s="1">
        <v>182</v>
      </c>
      <c r="D95" s="1" t="s">
        <v>104</v>
      </c>
      <c r="E95" s="1">
        <v>71992.237999999998</v>
      </c>
      <c r="F95" s="1">
        <v>450931.41399999999</v>
      </c>
      <c r="G95" s="5">
        <v>3.01</v>
      </c>
      <c r="H95" s="1">
        <v>50</v>
      </c>
      <c r="I95" s="1">
        <v>1</v>
      </c>
      <c r="J95" s="1">
        <v>5</v>
      </c>
      <c r="K95" s="6">
        <v>974.65851193599997</v>
      </c>
    </row>
    <row r="96" spans="1:11" x14ac:dyDescent="0.2">
      <c r="A96" s="1">
        <v>95</v>
      </c>
      <c r="B96" s="1">
        <v>181</v>
      </c>
      <c r="C96" s="1">
        <v>181</v>
      </c>
      <c r="D96" s="1" t="s">
        <v>105</v>
      </c>
      <c r="E96" s="1">
        <v>71991.413</v>
      </c>
      <c r="F96" s="1">
        <v>450931.60800000001</v>
      </c>
      <c r="G96" s="5">
        <v>2.99</v>
      </c>
      <c r="H96" s="1">
        <v>50</v>
      </c>
      <c r="I96" s="1">
        <v>1</v>
      </c>
      <c r="J96" s="1">
        <v>5</v>
      </c>
      <c r="K96" s="6">
        <v>974.65851193599997</v>
      </c>
    </row>
    <row r="97" spans="1:11" x14ac:dyDescent="0.2">
      <c r="A97" s="1">
        <v>96</v>
      </c>
      <c r="B97" s="1">
        <v>133</v>
      </c>
      <c r="C97" s="1">
        <v>133</v>
      </c>
      <c r="D97" s="1" t="s">
        <v>106</v>
      </c>
      <c r="E97" s="1">
        <v>72045.27</v>
      </c>
      <c r="F97" s="1">
        <v>450931.72499999998</v>
      </c>
      <c r="G97" s="5">
        <v>4.13</v>
      </c>
      <c r="H97" s="1">
        <v>50</v>
      </c>
      <c r="I97" s="1">
        <v>1</v>
      </c>
      <c r="J97" s="1">
        <v>5</v>
      </c>
      <c r="K97" s="6">
        <v>974.65851193599997</v>
      </c>
    </row>
    <row r="98" spans="1:11" x14ac:dyDescent="0.2">
      <c r="A98" s="1">
        <v>97</v>
      </c>
      <c r="B98" s="1">
        <v>183</v>
      </c>
      <c r="C98" s="1">
        <v>183</v>
      </c>
      <c r="D98" s="1" t="s">
        <v>107</v>
      </c>
      <c r="E98" s="1">
        <v>71992.778000000006</v>
      </c>
      <c r="F98" s="1">
        <v>450931.728</v>
      </c>
      <c r="G98" s="5">
        <v>2.99</v>
      </c>
      <c r="H98" s="1">
        <v>50</v>
      </c>
      <c r="I98" s="1">
        <v>1</v>
      </c>
      <c r="J98" s="1">
        <v>5</v>
      </c>
      <c r="K98" s="6">
        <v>974.65851193599997</v>
      </c>
    </row>
    <row r="99" spans="1:11" x14ac:dyDescent="0.2">
      <c r="A99" s="1">
        <v>98</v>
      </c>
      <c r="B99" s="1">
        <v>180</v>
      </c>
      <c r="C99" s="1">
        <v>180</v>
      </c>
      <c r="D99" s="1" t="s">
        <v>108</v>
      </c>
      <c r="E99" s="1">
        <v>71991.042000000001</v>
      </c>
      <c r="F99" s="1">
        <v>450932.28200000001</v>
      </c>
      <c r="G99" s="5">
        <v>2.93</v>
      </c>
      <c r="H99" s="1">
        <v>444</v>
      </c>
      <c r="I99" s="1">
        <v>1</v>
      </c>
      <c r="J99" s="1">
        <v>5</v>
      </c>
      <c r="K99" s="6">
        <v>974.65851193599997</v>
      </c>
    </row>
    <row r="100" spans="1:11" x14ac:dyDescent="0.2">
      <c r="A100" s="1">
        <v>99</v>
      </c>
      <c r="B100" s="1">
        <v>184</v>
      </c>
      <c r="C100" s="1">
        <v>184</v>
      </c>
      <c r="D100" s="1" t="s">
        <v>109</v>
      </c>
      <c r="E100" s="1">
        <v>71991.038</v>
      </c>
      <c r="F100" s="1">
        <v>450934.87400000001</v>
      </c>
      <c r="G100" s="5">
        <v>2.86</v>
      </c>
      <c r="H100" s="1">
        <v>50</v>
      </c>
      <c r="I100" s="1">
        <v>1</v>
      </c>
      <c r="J100" s="1">
        <v>5</v>
      </c>
      <c r="K100" s="6">
        <v>974.65851193599997</v>
      </c>
    </row>
    <row r="101" spans="1:11" x14ac:dyDescent="0.2">
      <c r="A101" s="1">
        <v>100</v>
      </c>
      <c r="B101" s="1">
        <v>185</v>
      </c>
      <c r="C101" s="1">
        <v>185</v>
      </c>
      <c r="D101" s="1" t="s">
        <v>110</v>
      </c>
      <c r="E101" s="1">
        <v>71992.235000000001</v>
      </c>
      <c r="F101" s="1">
        <v>450934.89799999999</v>
      </c>
      <c r="G101" s="5">
        <v>2.88</v>
      </c>
      <c r="H101" s="1">
        <v>50</v>
      </c>
      <c r="I101" s="1">
        <v>1</v>
      </c>
      <c r="J101" s="1">
        <v>5</v>
      </c>
      <c r="K101" s="6">
        <v>974.65851193599997</v>
      </c>
    </row>
    <row r="102" spans="1:11" x14ac:dyDescent="0.2">
      <c r="A102" s="1">
        <v>101</v>
      </c>
      <c r="B102" s="1">
        <v>186</v>
      </c>
      <c r="C102" s="1">
        <v>186</v>
      </c>
      <c r="D102" s="1" t="s">
        <v>111</v>
      </c>
      <c r="E102" s="1">
        <v>71993.239000000001</v>
      </c>
      <c r="F102" s="1">
        <v>450936.07</v>
      </c>
      <c r="G102" s="5">
        <v>2.88</v>
      </c>
      <c r="H102" s="1">
        <v>50</v>
      </c>
      <c r="I102" s="1">
        <v>1</v>
      </c>
      <c r="J102" s="1">
        <v>5</v>
      </c>
      <c r="K102" s="6">
        <v>974.65851193599997</v>
      </c>
    </row>
    <row r="103" spans="1:11" x14ac:dyDescent="0.2">
      <c r="A103" s="1">
        <v>102</v>
      </c>
      <c r="B103" s="1">
        <v>187</v>
      </c>
      <c r="C103" s="1">
        <v>187</v>
      </c>
      <c r="D103" s="1" t="s">
        <v>112</v>
      </c>
      <c r="E103" s="1">
        <v>71993.62</v>
      </c>
      <c r="F103" s="1">
        <v>450937.44900000002</v>
      </c>
      <c r="G103" s="5">
        <v>2.85</v>
      </c>
      <c r="H103" s="1">
        <v>444</v>
      </c>
      <c r="I103" s="1">
        <v>1</v>
      </c>
      <c r="J103" s="1">
        <v>5</v>
      </c>
      <c r="K103" s="6">
        <v>974.65851193599997</v>
      </c>
    </row>
    <row r="104" spans="1:11" x14ac:dyDescent="0.2">
      <c r="A104" s="1">
        <v>103</v>
      </c>
      <c r="B104" s="1">
        <v>132</v>
      </c>
      <c r="C104" s="1">
        <v>132</v>
      </c>
      <c r="D104" s="1" t="s">
        <v>113</v>
      </c>
      <c r="E104" s="1">
        <v>72054.251000000004</v>
      </c>
      <c r="F104" s="1">
        <v>450938.93199999997</v>
      </c>
      <c r="G104" s="5">
        <v>4.22</v>
      </c>
      <c r="H104" s="1">
        <v>444</v>
      </c>
      <c r="I104" s="1">
        <v>1</v>
      </c>
      <c r="J104" s="1">
        <v>5</v>
      </c>
      <c r="K104" s="6">
        <v>974.65851193599997</v>
      </c>
    </row>
    <row r="105" spans="1:11" x14ac:dyDescent="0.2">
      <c r="A105" s="1">
        <v>104</v>
      </c>
      <c r="B105" s="1">
        <v>188</v>
      </c>
      <c r="C105" s="1">
        <v>188</v>
      </c>
      <c r="D105" s="1" t="s">
        <v>114</v>
      </c>
      <c r="E105" s="1">
        <v>71994.926000000007</v>
      </c>
      <c r="F105" s="1">
        <v>450939.016</v>
      </c>
      <c r="G105" s="5">
        <v>2.88</v>
      </c>
      <c r="H105" s="1">
        <v>444</v>
      </c>
      <c r="I105" s="1">
        <v>1</v>
      </c>
      <c r="J105" s="1">
        <v>5</v>
      </c>
      <c r="K105" s="6">
        <v>974.65851193599997</v>
      </c>
    </row>
    <row r="106" spans="1:11" x14ac:dyDescent="0.2">
      <c r="A106" s="1">
        <v>105</v>
      </c>
      <c r="B106" s="1">
        <v>240</v>
      </c>
      <c r="C106" s="1">
        <v>240</v>
      </c>
      <c r="D106" s="1" t="s">
        <v>115</v>
      </c>
      <c r="E106" s="1">
        <v>71922.968999999997</v>
      </c>
      <c r="F106" s="1">
        <v>450940.66899999999</v>
      </c>
      <c r="G106" s="5">
        <v>1.78</v>
      </c>
      <c r="H106" s="1">
        <v>444</v>
      </c>
      <c r="I106" s="1">
        <v>1</v>
      </c>
      <c r="J106" s="1">
        <v>5</v>
      </c>
      <c r="K106" s="6">
        <v>974.65851193599997</v>
      </c>
    </row>
    <row r="107" spans="1:11" x14ac:dyDescent="0.2">
      <c r="A107" s="1">
        <v>106</v>
      </c>
      <c r="B107" s="1">
        <v>130</v>
      </c>
      <c r="C107" s="1">
        <v>130</v>
      </c>
      <c r="D107" s="1" t="s">
        <v>116</v>
      </c>
      <c r="E107" s="1">
        <v>72054.487999999998</v>
      </c>
      <c r="F107" s="1">
        <v>450943.62599999999</v>
      </c>
      <c r="G107" s="5">
        <v>4</v>
      </c>
      <c r="H107" s="1">
        <v>50</v>
      </c>
      <c r="I107" s="1">
        <v>1</v>
      </c>
      <c r="J107" s="1">
        <v>5</v>
      </c>
      <c r="K107" s="6">
        <v>974.65851193599997</v>
      </c>
    </row>
    <row r="108" spans="1:11" x14ac:dyDescent="0.2">
      <c r="A108" s="1">
        <v>107</v>
      </c>
      <c r="B108" s="1">
        <v>126</v>
      </c>
      <c r="C108" s="1">
        <v>126</v>
      </c>
      <c r="D108" s="1" t="s">
        <v>117</v>
      </c>
      <c r="E108" s="1">
        <v>72061.271999999997</v>
      </c>
      <c r="F108" s="1">
        <v>450945.924</v>
      </c>
      <c r="G108" s="5">
        <v>4.18</v>
      </c>
      <c r="H108" s="1">
        <v>50</v>
      </c>
      <c r="I108" s="1">
        <v>1</v>
      </c>
      <c r="J108" s="1">
        <v>5</v>
      </c>
      <c r="K108" s="6">
        <v>974.65851193599997</v>
      </c>
    </row>
    <row r="109" spans="1:11" x14ac:dyDescent="0.2">
      <c r="A109" s="1">
        <v>108</v>
      </c>
      <c r="B109" s="1">
        <v>125</v>
      </c>
      <c r="C109" s="1">
        <v>125</v>
      </c>
      <c r="D109" s="1" t="s">
        <v>118</v>
      </c>
      <c r="E109" s="1">
        <v>72058.573999999993</v>
      </c>
      <c r="F109" s="1">
        <v>450948.38199999998</v>
      </c>
      <c r="G109" s="5">
        <v>3.98</v>
      </c>
      <c r="H109" s="1">
        <v>50</v>
      </c>
      <c r="I109" s="1">
        <v>1</v>
      </c>
      <c r="J109" s="1">
        <v>5</v>
      </c>
      <c r="K109" s="6">
        <v>974.65851193599997</v>
      </c>
    </row>
    <row r="110" spans="1:11" x14ac:dyDescent="0.2">
      <c r="A110" s="1">
        <v>109</v>
      </c>
      <c r="B110" s="1">
        <v>128</v>
      </c>
      <c r="C110" s="1">
        <v>128</v>
      </c>
      <c r="D110" s="1" t="s">
        <v>119</v>
      </c>
      <c r="E110" s="1">
        <v>72054.864000000001</v>
      </c>
      <c r="F110" s="1">
        <v>450949.12099999998</v>
      </c>
      <c r="G110" s="5">
        <v>3.84</v>
      </c>
      <c r="H110" s="1">
        <v>50</v>
      </c>
      <c r="I110" s="1">
        <v>1</v>
      </c>
      <c r="J110" s="1">
        <v>5</v>
      </c>
      <c r="K110" s="6">
        <v>974.65851193599997</v>
      </c>
    </row>
    <row r="111" spans="1:11" x14ac:dyDescent="0.2">
      <c r="A111" s="1">
        <v>110</v>
      </c>
      <c r="B111" s="1">
        <v>124</v>
      </c>
      <c r="C111" s="1">
        <v>124</v>
      </c>
      <c r="D111" s="1" t="s">
        <v>120</v>
      </c>
      <c r="E111" s="1">
        <v>72058.399000000005</v>
      </c>
      <c r="F111" s="1">
        <v>450949.15399999998</v>
      </c>
      <c r="G111" s="5">
        <v>3.97</v>
      </c>
      <c r="H111" s="1">
        <v>50</v>
      </c>
      <c r="I111" s="1">
        <v>1</v>
      </c>
      <c r="J111" s="1">
        <v>5</v>
      </c>
      <c r="K111" s="6">
        <v>974.65851193599997</v>
      </c>
    </row>
    <row r="112" spans="1:11" x14ac:dyDescent="0.2">
      <c r="A112" s="1">
        <v>111</v>
      </c>
      <c r="B112" s="1">
        <v>129</v>
      </c>
      <c r="C112" s="1">
        <v>129</v>
      </c>
      <c r="D112" s="1" t="s">
        <v>121</v>
      </c>
      <c r="E112" s="1">
        <v>72055.407000000007</v>
      </c>
      <c r="F112" s="1">
        <v>450949.29599999997</v>
      </c>
      <c r="G112" s="5">
        <v>3.84</v>
      </c>
      <c r="H112" s="1">
        <v>444</v>
      </c>
      <c r="I112" s="1">
        <v>1</v>
      </c>
      <c r="J112" s="1">
        <v>5</v>
      </c>
      <c r="K112" s="6">
        <v>974.65851193599997</v>
      </c>
    </row>
    <row r="113" spans="1:11" x14ac:dyDescent="0.2">
      <c r="A113" s="1">
        <v>112</v>
      </c>
      <c r="B113" s="1">
        <v>123</v>
      </c>
      <c r="C113" s="1">
        <v>123</v>
      </c>
      <c r="D113" s="1" t="s">
        <v>122</v>
      </c>
      <c r="E113" s="1">
        <v>72058.28</v>
      </c>
      <c r="F113" s="1">
        <v>450951.40700000001</v>
      </c>
      <c r="G113" s="5">
        <v>3.9</v>
      </c>
      <c r="H113" s="1">
        <v>50</v>
      </c>
      <c r="I113" s="1">
        <v>1</v>
      </c>
      <c r="J113" s="1">
        <v>5</v>
      </c>
      <c r="K113" s="6">
        <v>974.65851193599997</v>
      </c>
    </row>
    <row r="114" spans="1:11" x14ac:dyDescent="0.2">
      <c r="A114" s="1">
        <v>113</v>
      </c>
      <c r="B114" s="1">
        <v>119</v>
      </c>
      <c r="C114" s="1">
        <v>119</v>
      </c>
      <c r="D114" s="1" t="s">
        <v>123</v>
      </c>
      <c r="E114" s="1">
        <v>72065.092999999993</v>
      </c>
      <c r="F114" s="1">
        <v>450953.01</v>
      </c>
      <c r="G114" s="5">
        <v>4.0999999999999996</v>
      </c>
      <c r="H114" s="1">
        <v>50</v>
      </c>
      <c r="I114" s="1">
        <v>1</v>
      </c>
      <c r="J114" s="1">
        <v>5</v>
      </c>
      <c r="K114" s="6">
        <v>974.65851193599997</v>
      </c>
    </row>
    <row r="115" spans="1:11" x14ac:dyDescent="0.2">
      <c r="A115" s="1">
        <v>114</v>
      </c>
      <c r="B115" s="1">
        <v>120</v>
      </c>
      <c r="C115" s="1">
        <v>120</v>
      </c>
      <c r="D115" s="1" t="s">
        <v>124</v>
      </c>
      <c r="E115" s="1">
        <v>72062.61</v>
      </c>
      <c r="F115" s="1">
        <v>450953.39199999999</v>
      </c>
      <c r="G115" s="5">
        <v>4.0199999999999996</v>
      </c>
      <c r="H115" s="1">
        <v>50</v>
      </c>
      <c r="I115" s="1">
        <v>1</v>
      </c>
      <c r="J115" s="1">
        <v>5</v>
      </c>
      <c r="K115" s="6">
        <v>974.65851193599997</v>
      </c>
    </row>
    <row r="116" spans="1:11" x14ac:dyDescent="0.2">
      <c r="A116" s="1">
        <v>115</v>
      </c>
      <c r="B116" s="1">
        <v>122</v>
      </c>
      <c r="C116" s="1">
        <v>122</v>
      </c>
      <c r="D116" s="1" t="s">
        <v>125</v>
      </c>
      <c r="E116" s="1">
        <v>72057.332999999999</v>
      </c>
      <c r="F116" s="1">
        <v>450953.66600000003</v>
      </c>
      <c r="G116" s="5">
        <v>3.81</v>
      </c>
      <c r="H116" s="1">
        <v>50</v>
      </c>
      <c r="I116" s="1">
        <v>1</v>
      </c>
      <c r="J116" s="1">
        <v>5</v>
      </c>
      <c r="K116" s="6">
        <v>974.65851193599997</v>
      </c>
    </row>
    <row r="117" spans="1:11" x14ac:dyDescent="0.2">
      <c r="A117" s="1">
        <v>116</v>
      </c>
      <c r="B117" s="1">
        <v>127</v>
      </c>
      <c r="C117" s="1">
        <v>127</v>
      </c>
      <c r="D117" s="1" t="s">
        <v>126</v>
      </c>
      <c r="E117" s="1">
        <v>72048.638999999996</v>
      </c>
      <c r="F117" s="1">
        <v>450956.70799999998</v>
      </c>
      <c r="G117" s="5">
        <v>3.55</v>
      </c>
      <c r="H117" s="1">
        <v>50</v>
      </c>
      <c r="I117" s="1">
        <v>1</v>
      </c>
      <c r="J117" s="1">
        <v>5</v>
      </c>
      <c r="K117" s="6">
        <v>974.65851193599997</v>
      </c>
    </row>
    <row r="118" spans="1:11" x14ac:dyDescent="0.2">
      <c r="A118" s="1">
        <v>117</v>
      </c>
      <c r="B118" s="1">
        <v>150</v>
      </c>
      <c r="C118" s="1">
        <v>150</v>
      </c>
      <c r="D118" s="1" t="s">
        <v>127</v>
      </c>
      <c r="E118" s="1">
        <v>72003.775999999998</v>
      </c>
      <c r="F118" s="1">
        <v>450957.076</v>
      </c>
      <c r="G118" s="5">
        <v>2.68</v>
      </c>
      <c r="H118" s="1">
        <v>50</v>
      </c>
      <c r="I118" s="1">
        <v>1</v>
      </c>
      <c r="J118" s="1">
        <v>5</v>
      </c>
      <c r="K118" s="6">
        <v>974.65851193599997</v>
      </c>
    </row>
    <row r="119" spans="1:11" x14ac:dyDescent="0.2">
      <c r="A119" s="1">
        <v>118</v>
      </c>
      <c r="B119" s="1">
        <v>117</v>
      </c>
      <c r="C119" s="1">
        <v>117</v>
      </c>
      <c r="D119" s="1" t="s">
        <v>128</v>
      </c>
      <c r="E119" s="1">
        <v>72073.278000000006</v>
      </c>
      <c r="F119" s="1">
        <v>450957.16499999998</v>
      </c>
      <c r="G119" s="5">
        <v>4.3499999999999996</v>
      </c>
      <c r="H119" s="1">
        <v>444</v>
      </c>
      <c r="I119" s="1">
        <v>1</v>
      </c>
      <c r="J119" s="1">
        <v>5</v>
      </c>
      <c r="K119" s="6">
        <v>974.65851193599997</v>
      </c>
    </row>
    <row r="120" spans="1:11" x14ac:dyDescent="0.2">
      <c r="A120" s="1">
        <v>119</v>
      </c>
      <c r="B120" s="1">
        <v>148</v>
      </c>
      <c r="C120" s="1">
        <v>148</v>
      </c>
      <c r="D120" s="1" t="s">
        <v>129</v>
      </c>
      <c r="E120" s="1">
        <v>72002.687000000005</v>
      </c>
      <c r="F120" s="1">
        <v>450957.52</v>
      </c>
      <c r="G120" s="5">
        <v>2.64</v>
      </c>
      <c r="H120" s="1">
        <v>50</v>
      </c>
      <c r="I120" s="1">
        <v>1</v>
      </c>
      <c r="J120" s="1">
        <v>5</v>
      </c>
      <c r="K120" s="6">
        <v>974.65851193599997</v>
      </c>
    </row>
    <row r="121" spans="1:11" x14ac:dyDescent="0.2">
      <c r="A121" s="1">
        <v>120</v>
      </c>
      <c r="B121" s="1">
        <v>149</v>
      </c>
      <c r="C121" s="1">
        <v>149</v>
      </c>
      <c r="D121" s="1" t="s">
        <v>130</v>
      </c>
      <c r="E121" s="1">
        <v>72003.119000000006</v>
      </c>
      <c r="F121" s="1">
        <v>450958.04300000001</v>
      </c>
      <c r="G121" s="5">
        <v>2.66</v>
      </c>
      <c r="H121" s="1">
        <v>50</v>
      </c>
      <c r="I121" s="1">
        <v>1</v>
      </c>
      <c r="J121" s="1">
        <v>5</v>
      </c>
      <c r="K121" s="6">
        <v>974.65851193599997</v>
      </c>
    </row>
    <row r="122" spans="1:11" x14ac:dyDescent="0.2">
      <c r="A122" s="1">
        <v>121</v>
      </c>
      <c r="B122" s="1">
        <v>116</v>
      </c>
      <c r="C122" s="1">
        <v>116</v>
      </c>
      <c r="D122" s="1" t="s">
        <v>131</v>
      </c>
      <c r="E122" s="1">
        <v>72067.273000000001</v>
      </c>
      <c r="F122" s="1">
        <v>450958.91200000001</v>
      </c>
      <c r="G122" s="5">
        <v>3.94</v>
      </c>
      <c r="H122" s="1">
        <v>50</v>
      </c>
      <c r="I122" s="1">
        <v>1</v>
      </c>
      <c r="J122" s="1">
        <v>5</v>
      </c>
      <c r="K122" s="6">
        <v>974.65851193599997</v>
      </c>
    </row>
    <row r="123" spans="1:11" x14ac:dyDescent="0.2">
      <c r="A123" s="1">
        <v>122</v>
      </c>
      <c r="B123" s="1">
        <v>147</v>
      </c>
      <c r="C123" s="1">
        <v>147</v>
      </c>
      <c r="D123" s="1" t="s">
        <v>132</v>
      </c>
      <c r="E123" s="1">
        <v>72011.024999999994</v>
      </c>
      <c r="F123" s="1">
        <v>450958.94300000003</v>
      </c>
      <c r="G123" s="5">
        <v>2.78</v>
      </c>
      <c r="H123" s="1">
        <v>444</v>
      </c>
      <c r="I123" s="1">
        <v>1</v>
      </c>
      <c r="J123" s="1">
        <v>5</v>
      </c>
      <c r="K123" s="6">
        <v>974.65851193599997</v>
      </c>
    </row>
    <row r="124" spans="1:11" x14ac:dyDescent="0.2">
      <c r="A124" s="1">
        <v>123</v>
      </c>
      <c r="B124" s="1">
        <v>115</v>
      </c>
      <c r="C124" s="1">
        <v>115</v>
      </c>
      <c r="D124" s="1" t="s">
        <v>133</v>
      </c>
      <c r="E124" s="1">
        <v>72067.582999999999</v>
      </c>
      <c r="F124" s="1">
        <v>450959.57900000003</v>
      </c>
      <c r="G124" s="5">
        <v>3.94</v>
      </c>
      <c r="H124" s="1">
        <v>50</v>
      </c>
      <c r="I124" s="1">
        <v>1</v>
      </c>
      <c r="J124" s="1">
        <v>5</v>
      </c>
      <c r="K124" s="6">
        <v>974.65851193599997</v>
      </c>
    </row>
    <row r="125" spans="1:11" x14ac:dyDescent="0.2">
      <c r="A125" s="1">
        <v>124</v>
      </c>
      <c r="B125" s="1">
        <v>118</v>
      </c>
      <c r="C125" s="1">
        <v>118</v>
      </c>
      <c r="D125" s="1" t="s">
        <v>134</v>
      </c>
      <c r="E125" s="1">
        <v>72063.509999999995</v>
      </c>
      <c r="F125" s="1">
        <v>450960.04399999999</v>
      </c>
      <c r="G125" s="5">
        <v>3.79</v>
      </c>
      <c r="H125" s="1">
        <v>444</v>
      </c>
      <c r="I125" s="1">
        <v>1</v>
      </c>
      <c r="J125" s="1">
        <v>5</v>
      </c>
      <c r="K125" s="6">
        <v>974.65851193599997</v>
      </c>
    </row>
    <row r="126" spans="1:11" x14ac:dyDescent="0.2">
      <c r="A126" s="1">
        <v>125</v>
      </c>
      <c r="B126" s="1">
        <v>131</v>
      </c>
      <c r="C126" s="1">
        <v>131</v>
      </c>
      <c r="D126" s="1" t="s">
        <v>135</v>
      </c>
      <c r="E126" s="1">
        <v>72022.263000000006</v>
      </c>
      <c r="F126" s="1">
        <v>450960.54700000002</v>
      </c>
      <c r="G126" s="5">
        <v>3.08</v>
      </c>
      <c r="H126" s="1">
        <v>50</v>
      </c>
      <c r="I126" s="1">
        <v>1</v>
      </c>
      <c r="J126" s="1">
        <v>5</v>
      </c>
      <c r="K126" s="6">
        <v>974.65851193599997</v>
      </c>
    </row>
    <row r="127" spans="1:11" x14ac:dyDescent="0.2">
      <c r="A127" s="1">
        <v>126</v>
      </c>
      <c r="B127" s="1">
        <v>113</v>
      </c>
      <c r="C127" s="1">
        <v>113</v>
      </c>
      <c r="D127" s="1" t="s">
        <v>136</v>
      </c>
      <c r="E127" s="1">
        <v>72069.146999999997</v>
      </c>
      <c r="F127" s="1">
        <v>450960.83500000002</v>
      </c>
      <c r="G127" s="5">
        <v>3.97</v>
      </c>
      <c r="H127" s="1">
        <v>50</v>
      </c>
      <c r="I127" s="1">
        <v>1</v>
      </c>
      <c r="J127" s="1">
        <v>5</v>
      </c>
      <c r="K127" s="6">
        <v>974.65851193599997</v>
      </c>
    </row>
    <row r="128" spans="1:11" x14ac:dyDescent="0.2">
      <c r="A128" s="1">
        <v>127</v>
      </c>
      <c r="B128" s="1">
        <v>114</v>
      </c>
      <c r="C128" s="1">
        <v>114</v>
      </c>
      <c r="D128" s="1" t="s">
        <v>137</v>
      </c>
      <c r="E128" s="1">
        <v>72067.92</v>
      </c>
      <c r="F128" s="1">
        <v>450961.48300000001</v>
      </c>
      <c r="G128" s="5">
        <v>3.89</v>
      </c>
      <c r="H128" s="1">
        <v>444</v>
      </c>
      <c r="I128" s="1">
        <v>1</v>
      </c>
      <c r="J128" s="1">
        <v>5</v>
      </c>
      <c r="K128" s="6">
        <v>974.65851193599997</v>
      </c>
    </row>
    <row r="129" spans="1:11" x14ac:dyDescent="0.2">
      <c r="A129" s="1">
        <v>128</v>
      </c>
      <c r="B129" s="1">
        <v>112</v>
      </c>
      <c r="C129" s="1">
        <v>112</v>
      </c>
      <c r="D129" s="1" t="s">
        <v>138</v>
      </c>
      <c r="E129" s="1">
        <v>72068.277000000002</v>
      </c>
      <c r="F129" s="1">
        <v>450962.85200000001</v>
      </c>
      <c r="G129" s="5">
        <v>3.87</v>
      </c>
      <c r="H129" s="1">
        <v>50</v>
      </c>
      <c r="I129" s="1">
        <v>1</v>
      </c>
      <c r="J129" s="1">
        <v>5</v>
      </c>
      <c r="K129" s="6">
        <v>974.65851193599997</v>
      </c>
    </row>
    <row r="130" spans="1:11" x14ac:dyDescent="0.2">
      <c r="A130" s="1">
        <v>129</v>
      </c>
      <c r="B130" s="1">
        <v>121</v>
      </c>
      <c r="C130" s="1">
        <v>121</v>
      </c>
      <c r="D130" s="1" t="s">
        <v>139</v>
      </c>
      <c r="E130" s="1">
        <v>72056.956999999995</v>
      </c>
      <c r="F130" s="1">
        <v>450965.99200000003</v>
      </c>
      <c r="G130" s="5">
        <v>3.58</v>
      </c>
      <c r="H130" s="1">
        <v>50</v>
      </c>
      <c r="I130" s="1">
        <v>1</v>
      </c>
      <c r="J130" s="1">
        <v>5</v>
      </c>
      <c r="K130" s="6">
        <v>974.65851193599997</v>
      </c>
    </row>
    <row r="131" spans="1:11" x14ac:dyDescent="0.2">
      <c r="A131" s="1">
        <v>130</v>
      </c>
      <c r="B131" s="1">
        <v>241</v>
      </c>
      <c r="C131" s="1">
        <v>241</v>
      </c>
      <c r="D131" s="1" t="s">
        <v>140</v>
      </c>
      <c r="E131" s="1">
        <v>71965.490999999995</v>
      </c>
      <c r="F131" s="1">
        <v>450975.82199999999</v>
      </c>
      <c r="G131" s="5">
        <v>1.79</v>
      </c>
      <c r="H131" s="1">
        <v>444</v>
      </c>
      <c r="I131" s="1">
        <v>1</v>
      </c>
      <c r="J131" s="1">
        <v>5</v>
      </c>
      <c r="K131" s="6">
        <v>974.65851193599997</v>
      </c>
    </row>
    <row r="132" spans="1:11" x14ac:dyDescent="0.2">
      <c r="A132" s="1">
        <v>131</v>
      </c>
      <c r="B132" s="1">
        <v>247</v>
      </c>
      <c r="C132" s="1">
        <v>247</v>
      </c>
      <c r="D132" s="1" t="s">
        <v>141</v>
      </c>
      <c r="E132" s="1">
        <v>71970.627999999997</v>
      </c>
      <c r="F132" s="1">
        <v>450983.25699999998</v>
      </c>
      <c r="G132" s="5">
        <v>1.75</v>
      </c>
      <c r="H132" s="1">
        <v>444</v>
      </c>
      <c r="I132" s="1">
        <v>1</v>
      </c>
      <c r="J132" s="1">
        <v>5</v>
      </c>
      <c r="K132" s="6">
        <v>974.65851193599997</v>
      </c>
    </row>
    <row r="133" spans="1:11" x14ac:dyDescent="0.2">
      <c r="A133" s="1">
        <v>132</v>
      </c>
      <c r="B133" s="1">
        <v>242</v>
      </c>
      <c r="C133" s="1">
        <v>242</v>
      </c>
      <c r="D133" s="1" t="s">
        <v>142</v>
      </c>
      <c r="E133" s="1">
        <v>71970.604999999996</v>
      </c>
      <c r="F133" s="1">
        <v>450983.35499999998</v>
      </c>
      <c r="G133" s="5">
        <v>1.79</v>
      </c>
      <c r="H133" s="1">
        <v>444</v>
      </c>
      <c r="I133" s="1">
        <v>1</v>
      </c>
      <c r="J133" s="1">
        <v>5</v>
      </c>
      <c r="K133" s="6">
        <v>974.65851193599997</v>
      </c>
    </row>
    <row r="134" spans="1:11" x14ac:dyDescent="0.2">
      <c r="A134" s="1">
        <v>133</v>
      </c>
      <c r="B134" s="1">
        <v>111</v>
      </c>
      <c r="C134" s="1">
        <v>111</v>
      </c>
      <c r="D134" s="1" t="s">
        <v>143</v>
      </c>
      <c r="E134" s="1">
        <v>72110.138999999996</v>
      </c>
      <c r="F134" s="1">
        <v>450996.08899999998</v>
      </c>
      <c r="G134" s="5">
        <v>4.51</v>
      </c>
      <c r="H134" s="1">
        <v>444</v>
      </c>
      <c r="I134" s="1">
        <v>1</v>
      </c>
      <c r="J134" s="1">
        <v>5</v>
      </c>
      <c r="K134" s="6">
        <v>974.65851193599997</v>
      </c>
    </row>
    <row r="135" spans="1:11" x14ac:dyDescent="0.2">
      <c r="A135" s="1">
        <v>134</v>
      </c>
      <c r="B135" s="1">
        <v>110</v>
      </c>
      <c r="C135" s="1">
        <v>110</v>
      </c>
      <c r="D135" s="1" t="s">
        <v>144</v>
      </c>
      <c r="E135" s="1">
        <v>72109.880999999994</v>
      </c>
      <c r="F135" s="1">
        <v>450999.929</v>
      </c>
      <c r="G135" s="5">
        <v>4.22</v>
      </c>
      <c r="H135" s="1">
        <v>50</v>
      </c>
      <c r="I135" s="1">
        <v>1</v>
      </c>
      <c r="J135" s="1">
        <v>5</v>
      </c>
      <c r="K135" s="6">
        <v>974.65851193599997</v>
      </c>
    </row>
    <row r="136" spans="1:11" x14ac:dyDescent="0.2">
      <c r="A136" s="1">
        <v>135</v>
      </c>
      <c r="B136" s="1">
        <v>109</v>
      </c>
      <c r="C136" s="1">
        <v>109</v>
      </c>
      <c r="D136" s="1" t="s">
        <v>145</v>
      </c>
      <c r="E136" s="1">
        <v>72110.214000000007</v>
      </c>
      <c r="F136" s="1">
        <v>450999.94099999999</v>
      </c>
      <c r="G136" s="5">
        <v>4.2300000000000004</v>
      </c>
      <c r="H136" s="1">
        <v>443</v>
      </c>
      <c r="I136" s="1">
        <v>1</v>
      </c>
      <c r="J136" s="1">
        <v>5</v>
      </c>
      <c r="K136" s="6">
        <v>974.65851193599997</v>
      </c>
    </row>
    <row r="137" spans="1:11" x14ac:dyDescent="0.2">
      <c r="A137" s="1">
        <v>136</v>
      </c>
      <c r="B137" s="1">
        <v>108</v>
      </c>
      <c r="C137" s="1">
        <v>108</v>
      </c>
      <c r="D137" s="1" t="s">
        <v>146</v>
      </c>
      <c r="E137" s="1">
        <v>72094.73</v>
      </c>
      <c r="F137" s="1">
        <v>451001.32199999999</v>
      </c>
      <c r="G137" s="5">
        <v>3.63</v>
      </c>
      <c r="H137" s="1">
        <v>50</v>
      </c>
      <c r="I137" s="1">
        <v>1</v>
      </c>
      <c r="J137" s="1">
        <v>5</v>
      </c>
      <c r="K137" s="6">
        <v>974.65851193599997</v>
      </c>
    </row>
    <row r="138" spans="1:11" x14ac:dyDescent="0.2">
      <c r="A138" s="1">
        <v>137</v>
      </c>
      <c r="B138" s="1">
        <v>243</v>
      </c>
      <c r="C138" s="1">
        <v>243</v>
      </c>
      <c r="D138" s="1" t="s">
        <v>147</v>
      </c>
      <c r="E138" s="1">
        <v>71902.082999999999</v>
      </c>
      <c r="F138" s="1">
        <v>451002.94199999998</v>
      </c>
      <c r="G138" s="5">
        <v>1.49</v>
      </c>
      <c r="H138" s="1">
        <v>444</v>
      </c>
      <c r="I138" s="1">
        <v>1</v>
      </c>
      <c r="J138" s="1">
        <v>5</v>
      </c>
      <c r="K138" s="6">
        <v>974.65851193599997</v>
      </c>
    </row>
    <row r="139" spans="1:11" x14ac:dyDescent="0.2">
      <c r="A139" s="1">
        <v>138</v>
      </c>
      <c r="B139" s="1">
        <v>246</v>
      </c>
      <c r="C139" s="1">
        <v>246</v>
      </c>
      <c r="D139" s="1" t="s">
        <v>148</v>
      </c>
      <c r="E139" s="1">
        <v>71976.986999999994</v>
      </c>
      <c r="F139" s="1">
        <v>451008.90299999999</v>
      </c>
      <c r="G139" s="5">
        <v>1.74</v>
      </c>
      <c r="H139" s="1">
        <v>443</v>
      </c>
      <c r="I139" s="1">
        <v>1</v>
      </c>
      <c r="J139" s="1">
        <v>5</v>
      </c>
      <c r="K139" s="6">
        <v>974.65851193599997</v>
      </c>
    </row>
    <row r="140" spans="1:11" x14ac:dyDescent="0.2">
      <c r="A140" s="1">
        <v>139</v>
      </c>
      <c r="B140" s="1">
        <v>106</v>
      </c>
      <c r="C140" s="1">
        <v>106</v>
      </c>
      <c r="D140" s="1" t="s">
        <v>149</v>
      </c>
      <c r="E140" s="1">
        <v>72103.206999999995</v>
      </c>
      <c r="F140" s="1">
        <v>451009.69400000002</v>
      </c>
      <c r="G140" s="5">
        <v>3.68</v>
      </c>
      <c r="H140" s="1">
        <v>444</v>
      </c>
      <c r="I140" s="1">
        <v>1</v>
      </c>
      <c r="J140" s="1">
        <v>5</v>
      </c>
      <c r="K140" s="6">
        <v>974.65851193599997</v>
      </c>
    </row>
    <row r="141" spans="1:11" x14ac:dyDescent="0.2">
      <c r="A141" s="1">
        <v>140</v>
      </c>
      <c r="B141" s="1">
        <v>107</v>
      </c>
      <c r="C141" s="1">
        <v>107</v>
      </c>
      <c r="D141" s="1" t="s">
        <v>150</v>
      </c>
      <c r="E141" s="1">
        <v>72102.414000000004</v>
      </c>
      <c r="F141" s="1">
        <v>451009.723</v>
      </c>
      <c r="G141" s="5">
        <v>3.62</v>
      </c>
      <c r="H141" s="1">
        <v>444</v>
      </c>
      <c r="I141" s="1">
        <v>1</v>
      </c>
      <c r="J141" s="1">
        <v>5</v>
      </c>
      <c r="K141" s="6">
        <v>974.65851193599997</v>
      </c>
    </row>
    <row r="142" spans="1:11" x14ac:dyDescent="0.2">
      <c r="A142" s="1">
        <v>141</v>
      </c>
      <c r="B142" s="1">
        <v>245</v>
      </c>
      <c r="C142" s="1">
        <v>245</v>
      </c>
      <c r="D142" s="1" t="s">
        <v>151</v>
      </c>
      <c r="E142" s="1">
        <v>71971.126000000004</v>
      </c>
      <c r="F142" s="1">
        <v>451023.60200000001</v>
      </c>
      <c r="G142" s="5">
        <v>1.64</v>
      </c>
      <c r="H142" s="1">
        <v>444</v>
      </c>
      <c r="I142" s="1">
        <v>1</v>
      </c>
      <c r="J142" s="1">
        <v>5</v>
      </c>
      <c r="K142" s="6">
        <v>974.65851193599997</v>
      </c>
    </row>
    <row r="143" spans="1:11" x14ac:dyDescent="0.2">
      <c r="A143" s="1">
        <v>142</v>
      </c>
      <c r="B143" s="1">
        <v>250</v>
      </c>
      <c r="C143" s="1">
        <v>250</v>
      </c>
      <c r="D143" s="1" t="s">
        <v>152</v>
      </c>
      <c r="E143" s="1">
        <v>71971.024000000005</v>
      </c>
      <c r="F143" s="1">
        <v>451023.62099999998</v>
      </c>
      <c r="G143" s="5">
        <v>1.62</v>
      </c>
      <c r="H143" s="1">
        <v>444</v>
      </c>
      <c r="I143" s="1">
        <v>1</v>
      </c>
      <c r="J143" s="1">
        <v>5</v>
      </c>
      <c r="K143" s="6">
        <v>974.65851193599997</v>
      </c>
    </row>
    <row r="144" spans="1:11" x14ac:dyDescent="0.2">
      <c r="A144" s="1">
        <v>143</v>
      </c>
      <c r="B144" s="1">
        <v>249</v>
      </c>
      <c r="C144" s="1">
        <v>249</v>
      </c>
      <c r="D144" s="1" t="s">
        <v>153</v>
      </c>
      <c r="E144" s="1">
        <v>71958.596000000005</v>
      </c>
      <c r="F144" s="1">
        <v>451025.065</v>
      </c>
      <c r="G144" s="5">
        <v>1.69</v>
      </c>
      <c r="H144" s="1">
        <v>444</v>
      </c>
      <c r="I144" s="1">
        <v>1</v>
      </c>
      <c r="J144" s="1">
        <v>5</v>
      </c>
      <c r="K144" s="6">
        <v>974.65851193599997</v>
      </c>
    </row>
    <row r="145" spans="1:11" x14ac:dyDescent="0.2">
      <c r="A145" s="1">
        <v>144</v>
      </c>
      <c r="B145" s="1">
        <v>244</v>
      </c>
      <c r="C145" s="1">
        <v>244</v>
      </c>
      <c r="D145" s="1" t="s">
        <v>154</v>
      </c>
      <c r="E145" s="1">
        <v>71958.524000000005</v>
      </c>
      <c r="F145" s="1">
        <v>451025.087</v>
      </c>
      <c r="G145" s="5">
        <v>1.68</v>
      </c>
      <c r="H145" s="1">
        <v>444</v>
      </c>
      <c r="I145" s="1">
        <v>1</v>
      </c>
      <c r="J145" s="1">
        <v>5</v>
      </c>
      <c r="K145" s="6">
        <v>974.65851193599997</v>
      </c>
    </row>
    <row r="146" spans="1:11" x14ac:dyDescent="0.2">
      <c r="A146" s="1">
        <v>145</v>
      </c>
      <c r="B146" s="1">
        <v>251</v>
      </c>
      <c r="C146" s="1">
        <v>251</v>
      </c>
      <c r="D146" s="1" t="s">
        <v>155</v>
      </c>
      <c r="E146" s="1">
        <v>71979.764999999999</v>
      </c>
      <c r="F146" s="1">
        <v>451046.234</v>
      </c>
      <c r="G146" s="5">
        <v>1.61</v>
      </c>
      <c r="H146" s="1">
        <v>444</v>
      </c>
      <c r="I146" s="1">
        <v>1</v>
      </c>
      <c r="J146" s="1">
        <v>5</v>
      </c>
      <c r="K146" s="6">
        <v>974.65851193599997</v>
      </c>
    </row>
    <row r="147" spans="1:11" x14ac:dyDescent="0.2">
      <c r="A147" s="1">
        <v>146</v>
      </c>
      <c r="B147" s="1">
        <v>248</v>
      </c>
      <c r="C147" s="1">
        <v>248</v>
      </c>
      <c r="D147" s="1" t="s">
        <v>156</v>
      </c>
      <c r="E147" s="1">
        <v>71985.998000000007</v>
      </c>
      <c r="F147" s="1">
        <v>451047.13099999999</v>
      </c>
      <c r="G147" s="5">
        <v>1.68</v>
      </c>
      <c r="H147" s="1">
        <v>444</v>
      </c>
      <c r="I147" s="1">
        <v>1</v>
      </c>
      <c r="J147" s="1">
        <v>5</v>
      </c>
      <c r="K147" s="6">
        <v>974.65851193599997</v>
      </c>
    </row>
    <row r="148" spans="1:11" x14ac:dyDescent="0.2">
      <c r="A148" s="1">
        <v>147</v>
      </c>
      <c r="B148" s="1">
        <v>256</v>
      </c>
      <c r="C148" s="1">
        <v>256</v>
      </c>
      <c r="D148" s="1" t="s">
        <v>157</v>
      </c>
      <c r="E148" s="1">
        <v>72013.885999999999</v>
      </c>
      <c r="F148" s="1">
        <v>451048.81599999999</v>
      </c>
      <c r="G148" s="5">
        <v>1.69</v>
      </c>
      <c r="H148" s="1">
        <v>444</v>
      </c>
      <c r="I148" s="1">
        <v>1</v>
      </c>
      <c r="J148" s="1">
        <v>5</v>
      </c>
      <c r="K148" s="6">
        <v>974.65851193599997</v>
      </c>
    </row>
    <row r="149" spans="1:11" x14ac:dyDescent="0.2">
      <c r="A149" s="1">
        <v>148</v>
      </c>
      <c r="B149" s="1">
        <v>255</v>
      </c>
      <c r="C149" s="1">
        <v>255</v>
      </c>
      <c r="D149" s="1" t="s">
        <v>158</v>
      </c>
      <c r="E149" s="1">
        <v>72013.698999999993</v>
      </c>
      <c r="F149" s="1">
        <v>451049.511</v>
      </c>
      <c r="G149" s="5">
        <v>1.72</v>
      </c>
      <c r="H149" s="1">
        <v>444</v>
      </c>
      <c r="I149" s="1">
        <v>1</v>
      </c>
      <c r="J149" s="1">
        <v>5</v>
      </c>
      <c r="K149" s="6">
        <v>974.65851193599997</v>
      </c>
    </row>
    <row r="150" spans="1:11" x14ac:dyDescent="0.2">
      <c r="A150" s="1">
        <v>149</v>
      </c>
      <c r="B150" s="1">
        <v>252</v>
      </c>
      <c r="C150" s="1">
        <v>252</v>
      </c>
      <c r="D150" s="1" t="s">
        <v>159</v>
      </c>
      <c r="E150" s="1">
        <v>71971.192999999999</v>
      </c>
      <c r="F150" s="1">
        <v>451057.065</v>
      </c>
      <c r="G150" s="5">
        <v>1.71</v>
      </c>
      <c r="H150" s="1">
        <v>444</v>
      </c>
      <c r="I150" s="1">
        <v>1</v>
      </c>
      <c r="J150" s="1">
        <v>5</v>
      </c>
      <c r="K150" s="6">
        <v>974.65851193599997</v>
      </c>
    </row>
    <row r="151" spans="1:11" x14ac:dyDescent="0.2">
      <c r="A151" s="1">
        <v>150</v>
      </c>
      <c r="B151" s="1">
        <v>9</v>
      </c>
      <c r="C151" s="1">
        <v>9</v>
      </c>
      <c r="D151" s="1" t="s">
        <v>160</v>
      </c>
      <c r="E151" s="1">
        <v>72287.501999999993</v>
      </c>
      <c r="F151" s="1">
        <v>451193.90100000001</v>
      </c>
      <c r="G151" s="5">
        <v>5.12</v>
      </c>
      <c r="H151" s="1">
        <v>444</v>
      </c>
      <c r="I151" s="1">
        <v>0</v>
      </c>
      <c r="J151" s="1">
        <v>4</v>
      </c>
      <c r="K151" s="6">
        <v>1630.01636854</v>
      </c>
    </row>
    <row r="152" spans="1:11" x14ac:dyDescent="0.2">
      <c r="A152" s="1">
        <v>151</v>
      </c>
      <c r="B152" s="1">
        <v>10</v>
      </c>
      <c r="C152" s="1">
        <v>10</v>
      </c>
      <c r="D152" s="1" t="s">
        <v>161</v>
      </c>
      <c r="E152" s="1">
        <v>72287.009999999995</v>
      </c>
      <c r="F152" s="1">
        <v>451194.45799999998</v>
      </c>
      <c r="G152" s="5">
        <v>5.12</v>
      </c>
      <c r="H152" s="1">
        <v>444</v>
      </c>
      <c r="I152" s="1">
        <v>0</v>
      </c>
      <c r="J152" s="1">
        <v>4</v>
      </c>
      <c r="K152" s="6">
        <v>1630.01636854</v>
      </c>
    </row>
    <row r="153" spans="1:11" x14ac:dyDescent="0.2">
      <c r="A153" s="1">
        <v>152</v>
      </c>
      <c r="B153" s="1">
        <v>11</v>
      </c>
      <c r="C153" s="1">
        <v>11</v>
      </c>
      <c r="D153" s="1" t="s">
        <v>162</v>
      </c>
      <c r="E153" s="1">
        <v>72286.823999999993</v>
      </c>
      <c r="F153" s="1">
        <v>451194.98800000001</v>
      </c>
      <c r="G153" s="5">
        <v>5.07</v>
      </c>
      <c r="H153" s="1">
        <v>444</v>
      </c>
      <c r="I153" s="1">
        <v>0</v>
      </c>
      <c r="J153" s="1">
        <v>4</v>
      </c>
      <c r="K153" s="6">
        <v>1630.01636854</v>
      </c>
    </row>
    <row r="154" spans="1:11" x14ac:dyDescent="0.2">
      <c r="A154" s="1">
        <v>153</v>
      </c>
      <c r="B154" s="1">
        <v>12</v>
      </c>
      <c r="C154" s="1">
        <v>12</v>
      </c>
      <c r="D154" s="1" t="s">
        <v>163</v>
      </c>
      <c r="E154" s="1">
        <v>72282.172000000006</v>
      </c>
      <c r="F154" s="1">
        <v>451198.28100000002</v>
      </c>
      <c r="G154" s="5">
        <v>4.96</v>
      </c>
      <c r="H154" s="1">
        <v>444</v>
      </c>
      <c r="I154" s="1">
        <v>0</v>
      </c>
      <c r="J154" s="1">
        <v>4</v>
      </c>
      <c r="K154" s="6">
        <v>1630.01636854</v>
      </c>
    </row>
    <row r="155" spans="1:11" x14ac:dyDescent="0.2">
      <c r="A155" s="1">
        <v>154</v>
      </c>
      <c r="B155" s="1">
        <v>3</v>
      </c>
      <c r="C155" s="1">
        <v>3</v>
      </c>
      <c r="D155" s="1" t="s">
        <v>164</v>
      </c>
      <c r="E155" s="1">
        <v>72292.388999999996</v>
      </c>
      <c r="F155" s="1">
        <v>451200.82699999999</v>
      </c>
      <c r="G155" s="5">
        <v>5.08</v>
      </c>
      <c r="H155" s="1">
        <v>50</v>
      </c>
      <c r="I155" s="1">
        <v>0</v>
      </c>
      <c r="J155" s="1">
        <v>4</v>
      </c>
      <c r="K155" s="6">
        <v>1630.01636854</v>
      </c>
    </row>
    <row r="156" spans="1:11" x14ac:dyDescent="0.2">
      <c r="A156" s="1">
        <v>155</v>
      </c>
      <c r="B156" s="1">
        <v>2</v>
      </c>
      <c r="C156" s="1">
        <v>2</v>
      </c>
      <c r="D156" s="1" t="s">
        <v>165</v>
      </c>
      <c r="E156" s="1">
        <v>72294.144</v>
      </c>
      <c r="F156" s="1">
        <v>451201.22</v>
      </c>
      <c r="G156" s="5">
        <v>5.16</v>
      </c>
      <c r="H156" s="1">
        <v>517</v>
      </c>
      <c r="I156" s="1">
        <v>0</v>
      </c>
      <c r="J156" s="1">
        <v>4</v>
      </c>
      <c r="K156" s="6">
        <v>1630.01636854</v>
      </c>
    </row>
    <row r="157" spans="1:11" x14ac:dyDescent="0.2">
      <c r="A157" s="1">
        <v>156</v>
      </c>
      <c r="B157" s="1">
        <v>4</v>
      </c>
      <c r="C157" s="1">
        <v>4</v>
      </c>
      <c r="D157" s="1" t="s">
        <v>166</v>
      </c>
      <c r="E157" s="1">
        <v>72291.212</v>
      </c>
      <c r="F157" s="1">
        <v>451204.27899999998</v>
      </c>
      <c r="G157" s="5">
        <v>5</v>
      </c>
      <c r="H157" s="1">
        <v>50</v>
      </c>
      <c r="I157" s="1">
        <v>0</v>
      </c>
      <c r="J157" s="1">
        <v>4</v>
      </c>
      <c r="K157" s="6">
        <v>1630.01636854</v>
      </c>
    </row>
    <row r="158" spans="1:11" x14ac:dyDescent="0.2">
      <c r="A158" s="1">
        <v>157</v>
      </c>
      <c r="B158" s="1">
        <v>8</v>
      </c>
      <c r="C158" s="1">
        <v>8</v>
      </c>
      <c r="D158" s="1" t="s">
        <v>167</v>
      </c>
      <c r="E158" s="1">
        <v>72293.907999999996</v>
      </c>
      <c r="F158" s="1">
        <v>451209.88199999998</v>
      </c>
      <c r="G158" s="5">
        <v>4.92</v>
      </c>
      <c r="H158" s="1">
        <v>444</v>
      </c>
      <c r="I158" s="1">
        <v>0</v>
      </c>
      <c r="J158" s="1">
        <v>4</v>
      </c>
      <c r="K158" s="6">
        <v>1630.01636854</v>
      </c>
    </row>
    <row r="159" spans="1:11" x14ac:dyDescent="0.2">
      <c r="A159" s="1">
        <v>158</v>
      </c>
      <c r="B159" s="1">
        <v>7</v>
      </c>
      <c r="C159" s="1">
        <v>7</v>
      </c>
      <c r="D159" s="1" t="s">
        <v>168</v>
      </c>
      <c r="E159" s="1">
        <v>72294.145000000004</v>
      </c>
      <c r="F159" s="1">
        <v>451210.255</v>
      </c>
      <c r="G159" s="5">
        <v>4.9000000000000004</v>
      </c>
      <c r="H159" s="1">
        <v>444</v>
      </c>
      <c r="I159" s="1">
        <v>0</v>
      </c>
      <c r="J159" s="1">
        <v>4</v>
      </c>
      <c r="K159" s="6">
        <v>1630.01636854</v>
      </c>
    </row>
    <row r="160" spans="1:11" x14ac:dyDescent="0.2">
      <c r="A160" s="1">
        <v>159</v>
      </c>
      <c r="B160" s="1">
        <v>6</v>
      </c>
      <c r="C160" s="1">
        <v>6</v>
      </c>
      <c r="D160" s="1" t="s">
        <v>169</v>
      </c>
      <c r="E160" s="1">
        <v>72294.570999999996</v>
      </c>
      <c r="F160" s="1">
        <v>451210.96</v>
      </c>
      <c r="G160" s="5">
        <v>4.91</v>
      </c>
      <c r="H160" s="1">
        <v>444</v>
      </c>
      <c r="I160" s="1">
        <v>0</v>
      </c>
      <c r="J160" s="1">
        <v>4</v>
      </c>
      <c r="K160" s="6">
        <v>1630.01636854</v>
      </c>
    </row>
    <row r="161" spans="1:11" x14ac:dyDescent="0.2">
      <c r="A161" s="1">
        <v>160</v>
      </c>
      <c r="B161" s="1">
        <v>5</v>
      </c>
      <c r="C161" s="1">
        <v>5</v>
      </c>
      <c r="D161" s="1" t="s">
        <v>170</v>
      </c>
      <c r="E161" s="1">
        <v>72295.281000000003</v>
      </c>
      <c r="F161" s="1">
        <v>451211.20699999999</v>
      </c>
      <c r="G161" s="5">
        <v>4.8600000000000003</v>
      </c>
      <c r="H161" s="1">
        <v>50</v>
      </c>
      <c r="I161" s="1">
        <v>0</v>
      </c>
      <c r="J161" s="1">
        <v>4</v>
      </c>
      <c r="K161" s="6">
        <v>1630.01636854</v>
      </c>
    </row>
    <row r="162" spans="1:11" x14ac:dyDescent="0.2">
      <c r="A162" s="1">
        <v>161</v>
      </c>
      <c r="B162" s="1">
        <v>1</v>
      </c>
      <c r="C162" s="1">
        <v>1</v>
      </c>
      <c r="D162" s="1" t="s">
        <v>171</v>
      </c>
      <c r="E162" s="1">
        <v>72303.491999999998</v>
      </c>
      <c r="F162" s="1">
        <v>451212.73</v>
      </c>
      <c r="G162" s="5">
        <v>5.07</v>
      </c>
      <c r="H162" s="1">
        <v>50</v>
      </c>
      <c r="I162" s="1">
        <v>0</v>
      </c>
      <c r="J162" s="1">
        <v>4</v>
      </c>
      <c r="K162" s="6">
        <v>1630.01636854</v>
      </c>
    </row>
    <row r="163" spans="1:11" x14ac:dyDescent="0.2">
      <c r="A163" s="1">
        <v>162</v>
      </c>
      <c r="B163" s="1">
        <v>359</v>
      </c>
      <c r="C163" s="1">
        <v>359</v>
      </c>
      <c r="D163" s="1" t="s">
        <v>172</v>
      </c>
      <c r="E163" s="1">
        <v>72220.982000000004</v>
      </c>
      <c r="F163" s="1">
        <v>451261.32199999999</v>
      </c>
      <c r="G163" s="5">
        <v>3.89</v>
      </c>
      <c r="H163" s="1">
        <v>444</v>
      </c>
      <c r="I163" s="1">
        <v>0</v>
      </c>
      <c r="J163" s="1">
        <v>4</v>
      </c>
      <c r="K163" s="6">
        <v>1630.01636854</v>
      </c>
    </row>
    <row r="164" spans="1:11" x14ac:dyDescent="0.2">
      <c r="A164" s="1">
        <v>163</v>
      </c>
      <c r="B164" s="1">
        <v>367</v>
      </c>
      <c r="C164" s="1">
        <v>367</v>
      </c>
      <c r="D164" s="1" t="s">
        <v>173</v>
      </c>
      <c r="E164" s="1">
        <v>72175.260999999999</v>
      </c>
      <c r="F164" s="1">
        <v>451305.141</v>
      </c>
      <c r="G164" s="5">
        <v>2.12</v>
      </c>
      <c r="H164" s="1">
        <v>444</v>
      </c>
      <c r="I164" s="1">
        <v>0</v>
      </c>
      <c r="J164" s="1">
        <v>4</v>
      </c>
      <c r="K164" s="6">
        <v>1630.01636854</v>
      </c>
    </row>
    <row r="165" spans="1:11" x14ac:dyDescent="0.2">
      <c r="A165" s="1">
        <v>164</v>
      </c>
      <c r="B165" s="1">
        <v>368</v>
      </c>
      <c r="C165" s="1">
        <v>368</v>
      </c>
      <c r="D165" s="1" t="s">
        <v>174</v>
      </c>
      <c r="E165" s="1">
        <v>72175.851999999999</v>
      </c>
      <c r="F165" s="1">
        <v>451305.603</v>
      </c>
      <c r="G165" s="5">
        <v>2.15</v>
      </c>
      <c r="H165" s="1">
        <v>444</v>
      </c>
      <c r="I165" s="1">
        <v>0</v>
      </c>
      <c r="J165" s="1">
        <v>4</v>
      </c>
      <c r="K165" s="6">
        <v>1630.01636854</v>
      </c>
    </row>
    <row r="166" spans="1:11" x14ac:dyDescent="0.2">
      <c r="A166" s="1">
        <v>165</v>
      </c>
      <c r="B166" s="1">
        <v>366</v>
      </c>
      <c r="C166" s="1">
        <v>366</v>
      </c>
      <c r="D166" s="1" t="s">
        <v>175</v>
      </c>
      <c r="E166" s="1">
        <v>72175.217999999993</v>
      </c>
      <c r="F166" s="1">
        <v>451305.82199999999</v>
      </c>
      <c r="G166" s="5">
        <v>2.12</v>
      </c>
      <c r="H166" s="1">
        <v>444</v>
      </c>
      <c r="I166" s="1">
        <v>0</v>
      </c>
      <c r="J166" s="1">
        <v>4</v>
      </c>
      <c r="K166" s="6">
        <v>1630.01636854</v>
      </c>
    </row>
    <row r="167" spans="1:11" x14ac:dyDescent="0.2">
      <c r="A167" s="1">
        <v>166</v>
      </c>
      <c r="B167" s="1">
        <v>360</v>
      </c>
      <c r="C167" s="1">
        <v>360</v>
      </c>
      <c r="D167" s="1" t="s">
        <v>176</v>
      </c>
      <c r="E167" s="1">
        <v>72180.611000000004</v>
      </c>
      <c r="F167" s="1">
        <v>451308.52399999998</v>
      </c>
      <c r="G167" s="5">
        <v>2.33</v>
      </c>
      <c r="H167" s="1">
        <v>444</v>
      </c>
      <c r="I167" s="1">
        <v>0</v>
      </c>
      <c r="J167" s="1">
        <v>4</v>
      </c>
      <c r="K167" s="6">
        <v>1630.01636854</v>
      </c>
    </row>
    <row r="168" spans="1:11" x14ac:dyDescent="0.2">
      <c r="A168" s="1">
        <v>167</v>
      </c>
      <c r="B168" s="1">
        <v>365</v>
      </c>
      <c r="C168" s="1">
        <v>365</v>
      </c>
      <c r="D168" s="1" t="s">
        <v>177</v>
      </c>
      <c r="E168" s="1">
        <v>72171.561000000002</v>
      </c>
      <c r="F168" s="1">
        <v>451309.03</v>
      </c>
      <c r="G168" s="5">
        <v>1.95</v>
      </c>
      <c r="H168" s="1">
        <v>444</v>
      </c>
      <c r="I168" s="1">
        <v>0</v>
      </c>
      <c r="J168" s="1">
        <v>4</v>
      </c>
      <c r="K168" s="6">
        <v>1630.01636854</v>
      </c>
    </row>
    <row r="169" spans="1:11" x14ac:dyDescent="0.2">
      <c r="A169" s="1">
        <v>168</v>
      </c>
      <c r="B169" s="1">
        <v>361</v>
      </c>
      <c r="C169" s="1">
        <v>361</v>
      </c>
      <c r="D169" s="1" t="s">
        <v>178</v>
      </c>
      <c r="E169" s="1">
        <v>72180.672000000006</v>
      </c>
      <c r="F169" s="1">
        <v>451309.07500000001</v>
      </c>
      <c r="G169" s="5">
        <v>2.29</v>
      </c>
      <c r="H169" s="1">
        <v>444</v>
      </c>
      <c r="I169" s="1">
        <v>0</v>
      </c>
      <c r="J169" s="1">
        <v>4</v>
      </c>
      <c r="K169" s="6">
        <v>1630.01636854</v>
      </c>
    </row>
    <row r="170" spans="1:11" x14ac:dyDescent="0.2">
      <c r="A170" s="1">
        <v>169</v>
      </c>
      <c r="B170" s="1">
        <v>362</v>
      </c>
      <c r="C170" s="1">
        <v>362</v>
      </c>
      <c r="D170" s="1" t="s">
        <v>179</v>
      </c>
      <c r="E170" s="1">
        <v>72180.286999999997</v>
      </c>
      <c r="F170" s="1">
        <v>451309.17599999998</v>
      </c>
      <c r="G170" s="5">
        <v>2.29</v>
      </c>
      <c r="H170" s="1">
        <v>444</v>
      </c>
      <c r="I170" s="1">
        <v>0</v>
      </c>
      <c r="J170" s="1">
        <v>4</v>
      </c>
      <c r="K170" s="6">
        <v>1630.01636854</v>
      </c>
    </row>
    <row r="171" spans="1:11" x14ac:dyDescent="0.2">
      <c r="A171" s="1">
        <v>170</v>
      </c>
      <c r="B171" s="1">
        <v>363</v>
      </c>
      <c r="C171" s="1">
        <v>363</v>
      </c>
      <c r="D171" s="1" t="s">
        <v>180</v>
      </c>
      <c r="E171" s="1">
        <v>72180.505000000005</v>
      </c>
      <c r="F171" s="1">
        <v>451309.65100000001</v>
      </c>
      <c r="G171" s="5">
        <v>2.2999999999999998</v>
      </c>
      <c r="H171" s="1">
        <v>444</v>
      </c>
      <c r="I171" s="1">
        <v>0</v>
      </c>
      <c r="J171" s="1">
        <v>4</v>
      </c>
      <c r="K171" s="6">
        <v>1630.01636854</v>
      </c>
    </row>
    <row r="172" spans="1:11" x14ac:dyDescent="0.2">
      <c r="A172" s="1">
        <v>171</v>
      </c>
      <c r="B172" s="1">
        <v>364</v>
      </c>
      <c r="C172" s="1">
        <v>364</v>
      </c>
      <c r="D172" s="1" t="s">
        <v>181</v>
      </c>
      <c r="E172" s="1">
        <v>72175.904999999999</v>
      </c>
      <c r="F172" s="1">
        <v>451311.00099999999</v>
      </c>
      <c r="G172" s="5">
        <v>2.09</v>
      </c>
      <c r="H172" s="1">
        <v>444</v>
      </c>
      <c r="I172" s="1">
        <v>0</v>
      </c>
      <c r="J172" s="1">
        <v>4</v>
      </c>
      <c r="K172" s="6">
        <v>1630.01636854</v>
      </c>
    </row>
    <row r="173" spans="1:11" x14ac:dyDescent="0.2">
      <c r="A173" s="1">
        <v>172</v>
      </c>
      <c r="B173" s="1">
        <v>370</v>
      </c>
      <c r="C173" s="1">
        <v>370</v>
      </c>
      <c r="D173" s="1" t="s">
        <v>182</v>
      </c>
      <c r="E173" s="1">
        <v>72168.817999999999</v>
      </c>
      <c r="F173" s="1">
        <v>451311.49400000001</v>
      </c>
      <c r="G173" s="5">
        <v>1.83</v>
      </c>
      <c r="H173" s="1">
        <v>444</v>
      </c>
      <c r="I173" s="1">
        <v>0</v>
      </c>
      <c r="J173" s="1">
        <v>4</v>
      </c>
      <c r="K173" s="6">
        <v>1630.01636854</v>
      </c>
    </row>
    <row r="174" spans="1:11" x14ac:dyDescent="0.2">
      <c r="A174" s="1">
        <v>173</v>
      </c>
      <c r="B174" s="1">
        <v>369</v>
      </c>
      <c r="C174" s="1">
        <v>369</v>
      </c>
      <c r="D174" s="1" t="s">
        <v>183</v>
      </c>
      <c r="E174" s="1">
        <v>72171.668000000005</v>
      </c>
      <c r="F174" s="1">
        <v>451311.98499999999</v>
      </c>
      <c r="G174" s="5">
        <v>1.98</v>
      </c>
      <c r="H174" s="1">
        <v>444</v>
      </c>
      <c r="I174" s="1">
        <v>0</v>
      </c>
      <c r="J174" s="1">
        <v>4</v>
      </c>
      <c r="K174" s="6">
        <v>1630.01636854</v>
      </c>
    </row>
    <row r="175" spans="1:11" x14ac:dyDescent="0.2">
      <c r="A175" s="1">
        <v>174</v>
      </c>
      <c r="B175" s="1">
        <v>372</v>
      </c>
      <c r="C175" s="1">
        <v>372</v>
      </c>
      <c r="D175" s="1" t="s">
        <v>184</v>
      </c>
      <c r="E175" s="1">
        <v>72178.421000000002</v>
      </c>
      <c r="F175" s="1">
        <v>451316.82500000001</v>
      </c>
      <c r="G175" s="5">
        <v>2.25</v>
      </c>
      <c r="H175" s="1">
        <v>444</v>
      </c>
      <c r="I175" s="1">
        <v>0</v>
      </c>
      <c r="J175" s="1">
        <v>4</v>
      </c>
      <c r="K175" s="6">
        <v>1630.01636854</v>
      </c>
    </row>
    <row r="176" spans="1:11" x14ac:dyDescent="0.2">
      <c r="A176" s="1">
        <v>175</v>
      </c>
      <c r="B176" s="1">
        <v>371</v>
      </c>
      <c r="C176" s="1">
        <v>371</v>
      </c>
      <c r="D176" s="1" t="s">
        <v>185</v>
      </c>
      <c r="E176" s="1">
        <v>72177.73</v>
      </c>
      <c r="F176" s="1">
        <v>451317.375</v>
      </c>
      <c r="G176" s="5">
        <v>2.2799999999999998</v>
      </c>
      <c r="H176" s="1">
        <v>444</v>
      </c>
      <c r="I176" s="1">
        <v>0</v>
      </c>
      <c r="J176" s="1">
        <v>4</v>
      </c>
      <c r="K176" s="6">
        <v>1630.01636854</v>
      </c>
    </row>
    <row r="177" spans="1:11" x14ac:dyDescent="0.2">
      <c r="A177" s="1">
        <v>176</v>
      </c>
      <c r="B177" s="1">
        <v>415</v>
      </c>
      <c r="C177" s="1">
        <v>416</v>
      </c>
      <c r="D177" s="1" t="s">
        <v>186</v>
      </c>
      <c r="E177" s="1">
        <v>72224.004000000001</v>
      </c>
      <c r="F177" s="1">
        <v>451325.38</v>
      </c>
      <c r="G177" s="5">
        <v>3.75</v>
      </c>
      <c r="H177" s="1">
        <v>444</v>
      </c>
      <c r="I177" s="1">
        <v>0</v>
      </c>
      <c r="J177" s="1">
        <v>4</v>
      </c>
      <c r="K177" s="6">
        <v>1630.01636854</v>
      </c>
    </row>
    <row r="178" spans="1:11" x14ac:dyDescent="0.2">
      <c r="A178" s="1">
        <v>177</v>
      </c>
      <c r="B178" s="1">
        <v>373</v>
      </c>
      <c r="C178" s="1">
        <v>373</v>
      </c>
      <c r="D178" s="1" t="s">
        <v>187</v>
      </c>
      <c r="E178" s="1">
        <v>72176.702999999994</v>
      </c>
      <c r="F178" s="1">
        <v>451326.27</v>
      </c>
      <c r="G178" s="5">
        <v>2.2799999999999998</v>
      </c>
      <c r="H178" s="1">
        <v>444</v>
      </c>
      <c r="I178" s="1">
        <v>0</v>
      </c>
      <c r="J178" s="1">
        <v>4</v>
      </c>
      <c r="K178" s="6">
        <v>1630.01636854</v>
      </c>
    </row>
    <row r="179" spans="1:11" x14ac:dyDescent="0.2">
      <c r="A179" s="1">
        <v>178</v>
      </c>
      <c r="B179" s="1">
        <v>374</v>
      </c>
      <c r="C179" s="1">
        <v>374</v>
      </c>
      <c r="D179" s="1" t="s">
        <v>188</v>
      </c>
      <c r="E179" s="1">
        <v>72175.747000000003</v>
      </c>
      <c r="F179" s="1">
        <v>451326.82900000003</v>
      </c>
      <c r="G179" s="5">
        <v>2.2200000000000002</v>
      </c>
      <c r="H179" s="1">
        <v>444</v>
      </c>
      <c r="I179" s="1">
        <v>0</v>
      </c>
      <c r="J179" s="1">
        <v>4</v>
      </c>
      <c r="K179" s="6">
        <v>1630.01636854</v>
      </c>
    </row>
    <row r="180" spans="1:11" x14ac:dyDescent="0.2">
      <c r="A180" s="1">
        <v>179</v>
      </c>
      <c r="B180" s="1">
        <v>375</v>
      </c>
      <c r="C180" s="1">
        <v>375</v>
      </c>
      <c r="D180" s="1" t="s">
        <v>189</v>
      </c>
      <c r="E180" s="1">
        <v>72175.489000000001</v>
      </c>
      <c r="F180" s="1">
        <v>451327.26299999998</v>
      </c>
      <c r="G180" s="5">
        <v>2.21</v>
      </c>
      <c r="H180" s="1">
        <v>444</v>
      </c>
      <c r="I180" s="1">
        <v>0</v>
      </c>
      <c r="J180" s="1">
        <v>4</v>
      </c>
      <c r="K180" s="6">
        <v>1630.01636854</v>
      </c>
    </row>
    <row r="181" spans="1:11" x14ac:dyDescent="0.2">
      <c r="A181" s="1">
        <v>180</v>
      </c>
      <c r="B181" s="1">
        <v>414</v>
      </c>
      <c r="C181" s="1">
        <v>415</v>
      </c>
      <c r="D181" s="1" t="s">
        <v>190</v>
      </c>
      <c r="E181" s="1">
        <v>72235.202999999994</v>
      </c>
      <c r="F181" s="1">
        <v>451335.49</v>
      </c>
      <c r="G181" s="5">
        <v>3.9</v>
      </c>
      <c r="H181" s="1">
        <v>444</v>
      </c>
      <c r="I181" s="1">
        <v>0</v>
      </c>
      <c r="J181" s="1">
        <v>4</v>
      </c>
      <c r="K181" s="6">
        <v>1630.01636854</v>
      </c>
    </row>
    <row r="182" spans="1:11" x14ac:dyDescent="0.2">
      <c r="A182" s="1">
        <v>181</v>
      </c>
      <c r="B182" s="1">
        <v>413</v>
      </c>
      <c r="C182" s="1">
        <v>414</v>
      </c>
      <c r="D182" s="1" t="s">
        <v>191</v>
      </c>
      <c r="E182" s="1">
        <v>72238.38</v>
      </c>
      <c r="F182" s="1">
        <v>451336.80599999998</v>
      </c>
      <c r="G182" s="5">
        <v>3.98</v>
      </c>
      <c r="H182" s="1">
        <v>444</v>
      </c>
      <c r="I182" s="1">
        <v>0</v>
      </c>
      <c r="J182" s="1">
        <v>4</v>
      </c>
      <c r="K182" s="6">
        <v>1630.01636854</v>
      </c>
    </row>
    <row r="183" spans="1:11" x14ac:dyDescent="0.2">
      <c r="A183" s="1">
        <v>182</v>
      </c>
      <c r="B183" s="1">
        <v>412</v>
      </c>
      <c r="C183" s="1">
        <v>413</v>
      </c>
      <c r="D183" s="1" t="s">
        <v>192</v>
      </c>
      <c r="E183" s="1">
        <v>72240.202000000005</v>
      </c>
      <c r="F183" s="1">
        <v>451337.359</v>
      </c>
      <c r="G183" s="5">
        <v>3.98</v>
      </c>
      <c r="H183" s="1">
        <v>444</v>
      </c>
      <c r="I183" s="1">
        <v>0</v>
      </c>
      <c r="J183" s="1">
        <v>4</v>
      </c>
      <c r="K183" s="6">
        <v>1630.01636854</v>
      </c>
    </row>
    <row r="184" spans="1:11" x14ac:dyDescent="0.2">
      <c r="A184" s="1">
        <v>183</v>
      </c>
      <c r="B184" s="1">
        <v>376</v>
      </c>
      <c r="C184" s="1">
        <v>376</v>
      </c>
      <c r="D184" s="1" t="s">
        <v>193</v>
      </c>
      <c r="E184" s="1">
        <v>72177.115999999995</v>
      </c>
      <c r="F184" s="1">
        <v>451342.78600000002</v>
      </c>
      <c r="G184" s="5">
        <v>2.34</v>
      </c>
      <c r="H184" s="1">
        <v>50</v>
      </c>
      <c r="I184" s="1">
        <v>0</v>
      </c>
      <c r="J184" s="1">
        <v>4</v>
      </c>
      <c r="K184" s="6">
        <v>1630.01636854</v>
      </c>
    </row>
    <row r="185" spans="1:11" x14ac:dyDescent="0.2">
      <c r="A185" s="1">
        <v>184</v>
      </c>
      <c r="B185" s="1">
        <v>410</v>
      </c>
      <c r="C185" s="1">
        <v>411</v>
      </c>
      <c r="D185" s="1" t="s">
        <v>194</v>
      </c>
      <c r="E185" s="1">
        <v>72239.157000000007</v>
      </c>
      <c r="F185" s="1">
        <v>451343.08100000001</v>
      </c>
      <c r="G185" s="5">
        <v>3.93</v>
      </c>
      <c r="H185" s="1">
        <v>444</v>
      </c>
      <c r="I185" s="1">
        <v>0</v>
      </c>
      <c r="J185" s="1">
        <v>4</v>
      </c>
      <c r="K185" s="6">
        <v>1630.01636854</v>
      </c>
    </row>
    <row r="186" spans="1:11" x14ac:dyDescent="0.2">
      <c r="A186" s="1">
        <v>185</v>
      </c>
      <c r="B186" s="1">
        <v>377</v>
      </c>
      <c r="C186" s="1">
        <v>377</v>
      </c>
      <c r="D186" s="1" t="s">
        <v>195</v>
      </c>
      <c r="E186" s="1">
        <v>72177.294999999998</v>
      </c>
      <c r="F186" s="1">
        <v>451343.09899999999</v>
      </c>
      <c r="G186" s="5">
        <v>2.35</v>
      </c>
      <c r="H186" s="1">
        <v>50</v>
      </c>
      <c r="I186" s="1">
        <v>0</v>
      </c>
      <c r="J186" s="1">
        <v>4</v>
      </c>
      <c r="K186" s="6">
        <v>1630.01636854</v>
      </c>
    </row>
    <row r="187" spans="1:11" x14ac:dyDescent="0.2">
      <c r="A187" s="1">
        <v>186</v>
      </c>
      <c r="B187" s="1">
        <v>378</v>
      </c>
      <c r="C187" s="1">
        <v>378</v>
      </c>
      <c r="D187" s="1" t="s">
        <v>196</v>
      </c>
      <c r="E187" s="1">
        <v>72176.955000000002</v>
      </c>
      <c r="F187" s="1">
        <v>451343.24400000001</v>
      </c>
      <c r="G187" s="5">
        <v>2.37</v>
      </c>
      <c r="H187" s="1">
        <v>50</v>
      </c>
      <c r="I187" s="1">
        <v>0</v>
      </c>
      <c r="J187" s="1">
        <v>4</v>
      </c>
      <c r="K187" s="6">
        <v>1630.01636854</v>
      </c>
    </row>
    <row r="188" spans="1:11" x14ac:dyDescent="0.2">
      <c r="A188" s="1">
        <v>187</v>
      </c>
      <c r="B188" s="1">
        <v>408</v>
      </c>
      <c r="C188" s="1">
        <v>409</v>
      </c>
      <c r="D188" s="1" t="s">
        <v>197</v>
      </c>
      <c r="E188" s="1">
        <v>72241.452000000005</v>
      </c>
      <c r="F188" s="1">
        <v>451344.48</v>
      </c>
      <c r="G188" s="5">
        <v>4.1100000000000003</v>
      </c>
      <c r="H188" s="1">
        <v>444</v>
      </c>
      <c r="I188" s="1">
        <v>0</v>
      </c>
      <c r="J188" s="1">
        <v>4</v>
      </c>
      <c r="K188" s="6">
        <v>1630.01636854</v>
      </c>
    </row>
    <row r="189" spans="1:11" x14ac:dyDescent="0.2">
      <c r="A189" s="1">
        <v>188</v>
      </c>
      <c r="B189" s="1">
        <v>409</v>
      </c>
      <c r="C189" s="1">
        <v>410</v>
      </c>
      <c r="D189" s="1" t="s">
        <v>198</v>
      </c>
      <c r="E189" s="1">
        <v>72238.936000000002</v>
      </c>
      <c r="F189" s="1">
        <v>451344.57500000001</v>
      </c>
      <c r="G189" s="5">
        <v>4.03</v>
      </c>
      <c r="H189" s="1">
        <v>444</v>
      </c>
      <c r="I189" s="1">
        <v>0</v>
      </c>
      <c r="J189" s="1">
        <v>4</v>
      </c>
      <c r="K189" s="6">
        <v>1630.01636854</v>
      </c>
    </row>
    <row r="190" spans="1:11" x14ac:dyDescent="0.2">
      <c r="A190" s="1">
        <v>189</v>
      </c>
      <c r="B190" s="1">
        <v>411</v>
      </c>
      <c r="C190" s="1">
        <v>412</v>
      </c>
      <c r="D190" s="1" t="s">
        <v>199</v>
      </c>
      <c r="E190" s="1">
        <v>72235.342000000004</v>
      </c>
      <c r="F190" s="1">
        <v>451345.35499999998</v>
      </c>
      <c r="G190" s="5">
        <v>3.92</v>
      </c>
      <c r="H190" s="1">
        <v>444</v>
      </c>
      <c r="I190" s="1">
        <v>0</v>
      </c>
      <c r="J190" s="1">
        <v>4</v>
      </c>
      <c r="K190" s="6">
        <v>1630.01636854</v>
      </c>
    </row>
    <row r="191" spans="1:11" x14ac:dyDescent="0.2">
      <c r="A191" s="1">
        <v>190</v>
      </c>
      <c r="B191" s="1">
        <v>407</v>
      </c>
      <c r="C191" s="1">
        <v>408</v>
      </c>
      <c r="D191" s="1" t="s">
        <v>200</v>
      </c>
      <c r="E191" s="1">
        <v>72242.005999999994</v>
      </c>
      <c r="F191" s="1">
        <v>451346.853</v>
      </c>
      <c r="G191" s="5">
        <v>4.07</v>
      </c>
      <c r="H191" s="1">
        <v>444</v>
      </c>
      <c r="I191" s="1">
        <v>0</v>
      </c>
      <c r="J191" s="1">
        <v>4</v>
      </c>
      <c r="K191" s="6">
        <v>1630.01636854</v>
      </c>
    </row>
    <row r="192" spans="1:11" x14ac:dyDescent="0.2">
      <c r="A192" s="1">
        <v>191</v>
      </c>
      <c r="B192" s="1">
        <v>403</v>
      </c>
      <c r="C192" s="1">
        <v>404</v>
      </c>
      <c r="D192" s="1" t="s">
        <v>201</v>
      </c>
      <c r="E192" s="1">
        <v>72245.614000000001</v>
      </c>
      <c r="F192" s="1">
        <v>451348.18900000001</v>
      </c>
      <c r="G192" s="5">
        <v>4.18</v>
      </c>
      <c r="H192" s="1">
        <v>444</v>
      </c>
      <c r="I192" s="1">
        <v>0</v>
      </c>
      <c r="J192" s="1">
        <v>4</v>
      </c>
      <c r="K192" s="6">
        <v>1630.01636854</v>
      </c>
    </row>
    <row r="193" spans="1:11" x14ac:dyDescent="0.2">
      <c r="A193" s="1">
        <v>192</v>
      </c>
      <c r="B193" s="1">
        <v>402</v>
      </c>
      <c r="C193" s="1">
        <v>403</v>
      </c>
      <c r="D193" s="1" t="s">
        <v>202</v>
      </c>
      <c r="E193" s="1">
        <v>72244.945000000007</v>
      </c>
      <c r="F193" s="1">
        <v>451348.22100000002</v>
      </c>
      <c r="G193" s="5">
        <v>4.18</v>
      </c>
      <c r="H193" s="1">
        <v>444</v>
      </c>
      <c r="I193" s="1">
        <v>0</v>
      </c>
      <c r="J193" s="1">
        <v>4</v>
      </c>
      <c r="K193" s="6">
        <v>1630.01636854</v>
      </c>
    </row>
    <row r="194" spans="1:11" x14ac:dyDescent="0.2">
      <c r="A194" s="1">
        <v>193</v>
      </c>
      <c r="B194" s="1">
        <v>404</v>
      </c>
      <c r="C194" s="1">
        <v>405</v>
      </c>
      <c r="D194" s="1" t="s">
        <v>203</v>
      </c>
      <c r="E194" s="1">
        <v>72246.328999999998</v>
      </c>
      <c r="F194" s="1">
        <v>451348.43</v>
      </c>
      <c r="G194" s="5">
        <v>4.22</v>
      </c>
      <c r="H194" s="1">
        <v>444</v>
      </c>
      <c r="I194" s="1">
        <v>0</v>
      </c>
      <c r="J194" s="1">
        <v>4</v>
      </c>
      <c r="K194" s="6">
        <v>1630.01636854</v>
      </c>
    </row>
    <row r="195" spans="1:11" x14ac:dyDescent="0.2">
      <c r="A195" s="1">
        <v>194</v>
      </c>
      <c r="B195" s="1">
        <v>405</v>
      </c>
      <c r="C195" s="1">
        <v>406</v>
      </c>
      <c r="D195" s="1" t="s">
        <v>204</v>
      </c>
      <c r="E195" s="1">
        <v>72247.286999999997</v>
      </c>
      <c r="F195" s="1">
        <v>451351.00900000002</v>
      </c>
      <c r="G195" s="5">
        <v>4.24</v>
      </c>
      <c r="H195" s="1">
        <v>444</v>
      </c>
      <c r="I195" s="1">
        <v>0</v>
      </c>
      <c r="J195" s="1">
        <v>4</v>
      </c>
      <c r="K195" s="6">
        <v>1630.01636854</v>
      </c>
    </row>
    <row r="196" spans="1:11" x14ac:dyDescent="0.2">
      <c r="A196" s="1">
        <v>195</v>
      </c>
      <c r="B196" s="1">
        <v>406</v>
      </c>
      <c r="C196" s="1">
        <v>407</v>
      </c>
      <c r="D196" s="1" t="s">
        <v>205</v>
      </c>
      <c r="E196" s="1">
        <v>72246.695999999996</v>
      </c>
      <c r="F196" s="1">
        <v>451351.23700000002</v>
      </c>
      <c r="G196" s="5">
        <v>4.24</v>
      </c>
      <c r="H196" s="1">
        <v>444</v>
      </c>
      <c r="I196" s="1">
        <v>0</v>
      </c>
      <c r="J196" s="1">
        <v>4</v>
      </c>
      <c r="K196" s="6">
        <v>1630.01636854</v>
      </c>
    </row>
    <row r="197" spans="1:11" x14ac:dyDescent="0.2">
      <c r="A197" s="1">
        <v>196</v>
      </c>
      <c r="B197" s="1">
        <v>400</v>
      </c>
      <c r="C197" s="1">
        <v>401</v>
      </c>
      <c r="D197" s="1" t="s">
        <v>206</v>
      </c>
      <c r="E197" s="1">
        <v>72244.107000000004</v>
      </c>
      <c r="F197" s="1">
        <v>451357.18099999998</v>
      </c>
      <c r="G197" s="5">
        <v>4.1900000000000004</v>
      </c>
      <c r="H197" s="1">
        <v>444</v>
      </c>
      <c r="I197" s="1">
        <v>0</v>
      </c>
      <c r="J197" s="1">
        <v>4</v>
      </c>
      <c r="K197" s="6">
        <v>1630.01636854</v>
      </c>
    </row>
    <row r="198" spans="1:11" x14ac:dyDescent="0.2">
      <c r="A198" s="1">
        <v>197</v>
      </c>
      <c r="B198" s="1">
        <v>401</v>
      </c>
      <c r="C198" s="1">
        <v>402</v>
      </c>
      <c r="D198" s="1" t="s">
        <v>207</v>
      </c>
      <c r="E198" s="1">
        <v>72246.145000000004</v>
      </c>
      <c r="F198" s="1">
        <v>451357.26199999999</v>
      </c>
      <c r="G198" s="5">
        <v>4.22</v>
      </c>
      <c r="H198" s="1">
        <v>444</v>
      </c>
      <c r="I198" s="1">
        <v>0</v>
      </c>
      <c r="J198" s="1">
        <v>4</v>
      </c>
      <c r="K198" s="6">
        <v>1630.01636854</v>
      </c>
    </row>
    <row r="199" spans="1:11" x14ac:dyDescent="0.2">
      <c r="A199" s="1">
        <v>198</v>
      </c>
      <c r="B199" s="1">
        <v>546</v>
      </c>
      <c r="C199" s="1">
        <v>595</v>
      </c>
      <c r="D199" s="1" t="s">
        <v>208</v>
      </c>
      <c r="E199" s="1">
        <v>72433</v>
      </c>
      <c r="F199" s="1">
        <v>451362</v>
      </c>
      <c r="G199" s="5">
        <v>0</v>
      </c>
      <c r="H199" s="1">
        <v>50</v>
      </c>
      <c r="I199" s="1">
        <v>0</v>
      </c>
      <c r="J199" s="1">
        <v>4</v>
      </c>
      <c r="K199" s="6">
        <v>1630.01636854</v>
      </c>
    </row>
    <row r="200" spans="1:11" x14ac:dyDescent="0.2">
      <c r="A200" s="1">
        <v>199</v>
      </c>
      <c r="B200" s="1">
        <v>547</v>
      </c>
      <c r="C200" s="1">
        <v>596</v>
      </c>
      <c r="D200" s="1" t="s">
        <v>209</v>
      </c>
      <c r="E200" s="1">
        <v>72433</v>
      </c>
      <c r="F200" s="1">
        <v>451362</v>
      </c>
      <c r="G200" s="5">
        <v>0</v>
      </c>
      <c r="H200" s="1">
        <v>50</v>
      </c>
      <c r="I200" s="1">
        <v>0</v>
      </c>
      <c r="J200" s="1">
        <v>4</v>
      </c>
      <c r="K200" s="6">
        <v>1630.01636854</v>
      </c>
    </row>
    <row r="201" spans="1:11" x14ac:dyDescent="0.2">
      <c r="A201" s="1">
        <v>200</v>
      </c>
      <c r="B201" s="1">
        <v>399</v>
      </c>
      <c r="C201" s="1">
        <v>400</v>
      </c>
      <c r="D201" s="1" t="s">
        <v>210</v>
      </c>
      <c r="E201" s="1">
        <v>72243.222999999998</v>
      </c>
      <c r="F201" s="1">
        <v>451362.04700000002</v>
      </c>
      <c r="G201" s="5">
        <v>4.18</v>
      </c>
      <c r="H201" s="1">
        <v>444</v>
      </c>
      <c r="I201" s="1">
        <v>0</v>
      </c>
      <c r="J201" s="1">
        <v>4</v>
      </c>
      <c r="K201" s="6">
        <v>1630.01636854</v>
      </c>
    </row>
    <row r="202" spans="1:11" x14ac:dyDescent="0.2">
      <c r="A202" s="1">
        <v>201</v>
      </c>
      <c r="B202" s="1">
        <v>541</v>
      </c>
      <c r="C202" s="1">
        <v>590</v>
      </c>
      <c r="D202" s="1" t="s">
        <v>211</v>
      </c>
      <c r="E202" s="1">
        <v>72436</v>
      </c>
      <c r="F202" s="1">
        <v>451369</v>
      </c>
      <c r="G202" s="5">
        <v>0</v>
      </c>
      <c r="H202" s="1">
        <v>50</v>
      </c>
      <c r="I202" s="1">
        <v>0</v>
      </c>
      <c r="J202" s="1">
        <v>4</v>
      </c>
      <c r="K202" s="6">
        <v>1630.01636854</v>
      </c>
    </row>
    <row r="203" spans="1:11" x14ac:dyDescent="0.2">
      <c r="A203" s="1">
        <v>202</v>
      </c>
      <c r="B203" s="1">
        <v>542</v>
      </c>
      <c r="C203" s="1">
        <v>591</v>
      </c>
      <c r="D203" s="1" t="s">
        <v>212</v>
      </c>
      <c r="E203" s="1">
        <v>72436</v>
      </c>
      <c r="F203" s="1">
        <v>451369</v>
      </c>
      <c r="G203" s="5">
        <v>0</v>
      </c>
      <c r="H203" s="1">
        <v>50</v>
      </c>
      <c r="I203" s="1">
        <v>0</v>
      </c>
      <c r="J203" s="1">
        <v>4</v>
      </c>
      <c r="K203" s="6">
        <v>1630.01636854</v>
      </c>
    </row>
    <row r="204" spans="1:11" x14ac:dyDescent="0.2">
      <c r="A204" s="1">
        <v>203</v>
      </c>
      <c r="B204" s="1">
        <v>543</v>
      </c>
      <c r="C204" s="1">
        <v>592</v>
      </c>
      <c r="D204" s="1" t="s">
        <v>213</v>
      </c>
      <c r="E204" s="1">
        <v>72436</v>
      </c>
      <c r="F204" s="1">
        <v>451369</v>
      </c>
      <c r="G204" s="5">
        <v>0</v>
      </c>
      <c r="H204" s="1">
        <v>50</v>
      </c>
      <c r="I204" s="1">
        <v>0</v>
      </c>
      <c r="J204" s="1">
        <v>4</v>
      </c>
      <c r="K204" s="6">
        <v>1630.01636854</v>
      </c>
    </row>
    <row r="205" spans="1:11" x14ac:dyDescent="0.2">
      <c r="A205" s="1">
        <v>204</v>
      </c>
      <c r="B205" s="1">
        <v>544</v>
      </c>
      <c r="C205" s="1">
        <v>593</v>
      </c>
      <c r="D205" s="1" t="s">
        <v>214</v>
      </c>
      <c r="E205" s="1">
        <v>72436</v>
      </c>
      <c r="F205" s="1">
        <v>451369</v>
      </c>
      <c r="G205" s="5">
        <v>0</v>
      </c>
      <c r="H205" s="1">
        <v>50</v>
      </c>
      <c r="I205" s="1">
        <v>0</v>
      </c>
      <c r="J205" s="1">
        <v>4</v>
      </c>
      <c r="K205" s="6">
        <v>1630.01636854</v>
      </c>
    </row>
    <row r="206" spans="1:11" x14ac:dyDescent="0.2">
      <c r="A206" s="1">
        <v>205</v>
      </c>
      <c r="B206" s="1">
        <v>545</v>
      </c>
      <c r="C206" s="1">
        <v>594</v>
      </c>
      <c r="D206" s="1" t="s">
        <v>215</v>
      </c>
      <c r="E206" s="1">
        <v>72436</v>
      </c>
      <c r="F206" s="1">
        <v>451369</v>
      </c>
      <c r="G206" s="5">
        <v>0</v>
      </c>
      <c r="H206" s="1">
        <v>50</v>
      </c>
      <c r="I206" s="1">
        <v>0</v>
      </c>
      <c r="J206" s="1">
        <v>4</v>
      </c>
      <c r="K206" s="6">
        <v>1630.01636854</v>
      </c>
    </row>
    <row r="207" spans="1:11" x14ac:dyDescent="0.2">
      <c r="A207" s="1">
        <v>206</v>
      </c>
      <c r="B207" s="1">
        <v>398</v>
      </c>
      <c r="C207" s="1">
        <v>398</v>
      </c>
      <c r="D207" s="1" t="s">
        <v>216</v>
      </c>
      <c r="E207" s="1">
        <v>72240.78</v>
      </c>
      <c r="F207" s="1">
        <v>451369.36300000001</v>
      </c>
      <c r="G207" s="5">
        <v>4.09</v>
      </c>
      <c r="H207" s="1">
        <v>444</v>
      </c>
      <c r="I207" s="1">
        <v>0</v>
      </c>
      <c r="J207" s="1">
        <v>4</v>
      </c>
      <c r="K207" s="6">
        <v>1630.01636854</v>
      </c>
    </row>
    <row r="208" spans="1:11" x14ac:dyDescent="0.2">
      <c r="A208" s="1">
        <v>207</v>
      </c>
      <c r="B208" s="1">
        <v>538</v>
      </c>
      <c r="C208" s="1">
        <v>587</v>
      </c>
      <c r="D208" s="1" t="s">
        <v>217</v>
      </c>
      <c r="E208" s="1">
        <v>72440</v>
      </c>
      <c r="F208" s="1">
        <v>451370</v>
      </c>
      <c r="G208" s="5">
        <v>0</v>
      </c>
      <c r="H208" s="1">
        <v>50</v>
      </c>
      <c r="I208" s="1">
        <v>0</v>
      </c>
      <c r="J208" s="1">
        <v>4</v>
      </c>
      <c r="K208" s="6">
        <v>1630.01636854</v>
      </c>
    </row>
    <row r="209" spans="1:11" x14ac:dyDescent="0.2">
      <c r="A209" s="1">
        <v>208</v>
      </c>
      <c r="B209" s="1">
        <v>539</v>
      </c>
      <c r="C209" s="1">
        <v>588</v>
      </c>
      <c r="D209" s="1" t="s">
        <v>218</v>
      </c>
      <c r="E209" s="1">
        <v>72440</v>
      </c>
      <c r="F209" s="1">
        <v>451370</v>
      </c>
      <c r="G209" s="5">
        <v>0</v>
      </c>
      <c r="H209" s="1">
        <v>50</v>
      </c>
      <c r="I209" s="1">
        <v>0</v>
      </c>
      <c r="J209" s="1">
        <v>4</v>
      </c>
      <c r="K209" s="6">
        <v>1630.01636854</v>
      </c>
    </row>
    <row r="210" spans="1:11" x14ac:dyDescent="0.2">
      <c r="A210" s="1">
        <v>209</v>
      </c>
      <c r="B210" s="1">
        <v>540</v>
      </c>
      <c r="C210" s="1">
        <v>589</v>
      </c>
      <c r="D210" s="1" t="s">
        <v>219</v>
      </c>
      <c r="E210" s="1">
        <v>72440</v>
      </c>
      <c r="F210" s="1">
        <v>451370</v>
      </c>
      <c r="G210" s="5">
        <v>0</v>
      </c>
      <c r="H210" s="1">
        <v>50</v>
      </c>
      <c r="I210" s="1">
        <v>0</v>
      </c>
      <c r="J210" s="1">
        <v>4</v>
      </c>
      <c r="K210" s="6">
        <v>1630.01636854</v>
      </c>
    </row>
    <row r="211" spans="1:11" x14ac:dyDescent="0.2">
      <c r="A211" s="1">
        <v>210</v>
      </c>
      <c r="B211" s="1">
        <v>396</v>
      </c>
      <c r="C211" s="1">
        <v>396</v>
      </c>
      <c r="D211" s="1" t="s">
        <v>220</v>
      </c>
      <c r="E211" s="1">
        <v>72236.914000000004</v>
      </c>
      <c r="F211" s="1">
        <v>451371.26</v>
      </c>
      <c r="G211" s="5">
        <v>3.91</v>
      </c>
      <c r="H211" s="1">
        <v>444</v>
      </c>
      <c r="I211" s="1">
        <v>0</v>
      </c>
      <c r="J211" s="1">
        <v>4</v>
      </c>
      <c r="K211" s="6">
        <v>1630.01636854</v>
      </c>
    </row>
    <row r="212" spans="1:11" x14ac:dyDescent="0.2">
      <c r="A212" s="1">
        <v>211</v>
      </c>
      <c r="B212" s="1">
        <v>397</v>
      </c>
      <c r="C212" s="1">
        <v>397</v>
      </c>
      <c r="D212" s="1" t="s">
        <v>221</v>
      </c>
      <c r="E212" s="1">
        <v>72237.264999999999</v>
      </c>
      <c r="F212" s="1">
        <v>451371.78600000002</v>
      </c>
      <c r="G212" s="5">
        <v>3.95</v>
      </c>
      <c r="H212" s="1">
        <v>444</v>
      </c>
      <c r="I212" s="1">
        <v>0</v>
      </c>
      <c r="J212" s="1">
        <v>4</v>
      </c>
      <c r="K212" s="6">
        <v>1630.01636854</v>
      </c>
    </row>
    <row r="213" spans="1:11" x14ac:dyDescent="0.2">
      <c r="A213" s="1">
        <v>212</v>
      </c>
      <c r="B213" s="1">
        <v>534</v>
      </c>
      <c r="C213" s="1">
        <v>583</v>
      </c>
      <c r="D213" s="1" t="s">
        <v>222</v>
      </c>
      <c r="E213" s="1">
        <v>72444</v>
      </c>
      <c r="F213" s="1">
        <v>451378</v>
      </c>
      <c r="G213" s="5">
        <v>0</v>
      </c>
      <c r="H213" s="1">
        <v>50</v>
      </c>
      <c r="I213" s="1">
        <v>0</v>
      </c>
      <c r="J213" s="1">
        <v>4</v>
      </c>
      <c r="K213" s="6">
        <v>1630.01636854</v>
      </c>
    </row>
    <row r="214" spans="1:11" x14ac:dyDescent="0.2">
      <c r="A214" s="1">
        <v>213</v>
      </c>
      <c r="B214" s="1">
        <v>535</v>
      </c>
      <c r="C214" s="1">
        <v>584</v>
      </c>
      <c r="D214" s="1" t="s">
        <v>223</v>
      </c>
      <c r="E214" s="1">
        <v>72444</v>
      </c>
      <c r="F214" s="1">
        <v>451378</v>
      </c>
      <c r="G214" s="5">
        <v>0</v>
      </c>
      <c r="H214" s="1">
        <v>50</v>
      </c>
      <c r="I214" s="1">
        <v>0</v>
      </c>
      <c r="J214" s="1">
        <v>4</v>
      </c>
      <c r="K214" s="6">
        <v>1630.01636854</v>
      </c>
    </row>
    <row r="215" spans="1:11" x14ac:dyDescent="0.2">
      <c r="A215" s="1">
        <v>214</v>
      </c>
      <c r="B215" s="1">
        <v>536</v>
      </c>
      <c r="C215" s="1">
        <v>585</v>
      </c>
      <c r="D215" s="1" t="s">
        <v>224</v>
      </c>
      <c r="E215" s="1">
        <v>72444</v>
      </c>
      <c r="F215" s="1">
        <v>451378</v>
      </c>
      <c r="G215" s="5">
        <v>0</v>
      </c>
      <c r="H215" s="1">
        <v>50</v>
      </c>
      <c r="I215" s="1">
        <v>0</v>
      </c>
      <c r="J215" s="1">
        <v>4</v>
      </c>
      <c r="K215" s="6">
        <v>1630.01636854</v>
      </c>
    </row>
    <row r="216" spans="1:11" x14ac:dyDescent="0.2">
      <c r="A216" s="1">
        <v>215</v>
      </c>
      <c r="B216" s="1">
        <v>537</v>
      </c>
      <c r="C216" s="1">
        <v>586</v>
      </c>
      <c r="D216" s="1" t="s">
        <v>225</v>
      </c>
      <c r="E216" s="1">
        <v>72444</v>
      </c>
      <c r="F216" s="1">
        <v>451378</v>
      </c>
      <c r="G216" s="5">
        <v>0</v>
      </c>
      <c r="H216" s="1">
        <v>50</v>
      </c>
      <c r="I216" s="1">
        <v>0</v>
      </c>
      <c r="J216" s="1">
        <v>4</v>
      </c>
      <c r="K216" s="6">
        <v>1630.01636854</v>
      </c>
    </row>
    <row r="217" spans="1:11" x14ac:dyDescent="0.2">
      <c r="A217" s="1">
        <v>216</v>
      </c>
      <c r="B217" s="1">
        <v>379</v>
      </c>
      <c r="C217" s="1">
        <v>379</v>
      </c>
      <c r="D217" s="1" t="s">
        <v>226</v>
      </c>
      <c r="E217" s="1">
        <v>72178.182000000001</v>
      </c>
      <c r="F217" s="1">
        <v>451379.636</v>
      </c>
      <c r="G217" s="5">
        <v>2.62</v>
      </c>
      <c r="H217" s="1">
        <v>444</v>
      </c>
      <c r="I217" s="1">
        <v>0</v>
      </c>
      <c r="J217" s="1">
        <v>4</v>
      </c>
      <c r="K217" s="6">
        <v>1630.01636854</v>
      </c>
    </row>
    <row r="218" spans="1:11" x14ac:dyDescent="0.2">
      <c r="A218" s="1">
        <v>217</v>
      </c>
      <c r="B218" s="1">
        <v>380</v>
      </c>
      <c r="C218" s="1">
        <v>380</v>
      </c>
      <c r="D218" s="1" t="s">
        <v>227</v>
      </c>
      <c r="E218" s="1">
        <v>72177.759999999995</v>
      </c>
      <c r="F218" s="1">
        <v>451380.24300000002</v>
      </c>
      <c r="G218" s="5">
        <v>2.63</v>
      </c>
      <c r="H218" s="1">
        <v>444</v>
      </c>
      <c r="I218" s="1">
        <v>0</v>
      </c>
      <c r="J218" s="1">
        <v>4</v>
      </c>
      <c r="K218" s="6">
        <v>1630.01636854</v>
      </c>
    </row>
    <row r="219" spans="1:11" x14ac:dyDescent="0.2">
      <c r="A219" s="1">
        <v>218</v>
      </c>
      <c r="B219" s="1">
        <v>381</v>
      </c>
      <c r="C219" s="1">
        <v>381</v>
      </c>
      <c r="D219" s="1" t="s">
        <v>228</v>
      </c>
      <c r="E219" s="1">
        <v>72177.663</v>
      </c>
      <c r="F219" s="1">
        <v>451380.55900000001</v>
      </c>
      <c r="G219" s="5">
        <v>2.63</v>
      </c>
      <c r="H219" s="1">
        <v>444</v>
      </c>
      <c r="I219" s="1">
        <v>0</v>
      </c>
      <c r="J219" s="1">
        <v>4</v>
      </c>
      <c r="K219" s="6">
        <v>1630.01636854</v>
      </c>
    </row>
    <row r="220" spans="1:11" x14ac:dyDescent="0.2">
      <c r="A220" s="1">
        <v>219</v>
      </c>
      <c r="B220" s="1">
        <v>382</v>
      </c>
      <c r="C220" s="1">
        <v>382</v>
      </c>
      <c r="D220" s="1" t="s">
        <v>229</v>
      </c>
      <c r="E220" s="1">
        <v>72177.866999999998</v>
      </c>
      <c r="F220" s="1">
        <v>451380.70799999998</v>
      </c>
      <c r="G220" s="5">
        <v>2.63</v>
      </c>
      <c r="H220" s="1">
        <v>444</v>
      </c>
      <c r="I220" s="1">
        <v>0</v>
      </c>
      <c r="J220" s="1">
        <v>4</v>
      </c>
      <c r="K220" s="6">
        <v>1630.01636854</v>
      </c>
    </row>
    <row r="221" spans="1:11" x14ac:dyDescent="0.2">
      <c r="A221" s="1">
        <v>220</v>
      </c>
      <c r="B221" s="1">
        <v>416</v>
      </c>
      <c r="C221" s="1">
        <v>421</v>
      </c>
      <c r="D221" s="1" t="s">
        <v>230</v>
      </c>
      <c r="E221" s="1">
        <v>72283.831000000006</v>
      </c>
      <c r="F221" s="1">
        <v>451394.37</v>
      </c>
      <c r="G221" s="5">
        <v>4.66</v>
      </c>
      <c r="H221" s="1">
        <v>50</v>
      </c>
      <c r="I221" s="1">
        <v>0</v>
      </c>
      <c r="J221" s="1">
        <v>4</v>
      </c>
      <c r="K221" s="6">
        <v>1630.01636854</v>
      </c>
    </row>
    <row r="222" spans="1:11" x14ac:dyDescent="0.2">
      <c r="A222" s="1">
        <v>221</v>
      </c>
      <c r="B222" s="1">
        <v>395</v>
      </c>
      <c r="C222" s="1">
        <v>395</v>
      </c>
      <c r="D222" s="1" t="s">
        <v>231</v>
      </c>
      <c r="E222" s="1">
        <v>72198.087</v>
      </c>
      <c r="F222" s="1">
        <v>451396.31599999999</v>
      </c>
      <c r="G222" s="5">
        <v>2.86</v>
      </c>
      <c r="H222" s="1">
        <v>444</v>
      </c>
      <c r="I222" s="1">
        <v>0</v>
      </c>
      <c r="J222" s="1">
        <v>4</v>
      </c>
      <c r="K222" s="6">
        <v>1630.01636854</v>
      </c>
    </row>
    <row r="223" spans="1:11" x14ac:dyDescent="0.2">
      <c r="A223" s="1">
        <v>222</v>
      </c>
      <c r="B223" s="1">
        <v>394</v>
      </c>
      <c r="C223" s="1">
        <v>394</v>
      </c>
      <c r="D223" s="1" t="s">
        <v>232</v>
      </c>
      <c r="E223" s="1">
        <v>72198.983999999997</v>
      </c>
      <c r="F223" s="1">
        <v>451446.701</v>
      </c>
      <c r="G223" s="5">
        <v>3.19</v>
      </c>
      <c r="H223" s="1">
        <v>50</v>
      </c>
      <c r="I223" s="1">
        <v>0</v>
      </c>
      <c r="J223" s="1">
        <v>4</v>
      </c>
      <c r="K223" s="6">
        <v>1630.01636854</v>
      </c>
    </row>
    <row r="224" spans="1:11" x14ac:dyDescent="0.2">
      <c r="A224" s="1">
        <v>223</v>
      </c>
      <c r="B224" s="1">
        <v>383</v>
      </c>
      <c r="C224" s="1">
        <v>383</v>
      </c>
      <c r="D224" s="1" t="s">
        <v>233</v>
      </c>
      <c r="E224" s="1">
        <v>72136.426000000007</v>
      </c>
      <c r="F224" s="1">
        <v>451454.58799999999</v>
      </c>
      <c r="G224" s="5">
        <v>2.63</v>
      </c>
      <c r="H224" s="1">
        <v>50</v>
      </c>
      <c r="I224" s="1">
        <v>0</v>
      </c>
      <c r="J224" s="1">
        <v>4</v>
      </c>
      <c r="K224" s="6">
        <v>1630.01636854</v>
      </c>
    </row>
    <row r="225" spans="1:11" x14ac:dyDescent="0.2">
      <c r="A225" s="1">
        <v>224</v>
      </c>
      <c r="B225" s="1">
        <v>384</v>
      </c>
      <c r="C225" s="1">
        <v>384</v>
      </c>
      <c r="D225" s="1" t="s">
        <v>234</v>
      </c>
      <c r="E225" s="1">
        <v>72135.286999999997</v>
      </c>
      <c r="F225" s="1">
        <v>451458.73700000002</v>
      </c>
      <c r="G225" s="5">
        <v>2.65</v>
      </c>
      <c r="H225" s="1">
        <v>50</v>
      </c>
      <c r="I225" s="1">
        <v>0</v>
      </c>
      <c r="J225" s="1">
        <v>4</v>
      </c>
      <c r="K225" s="6">
        <v>1630.01636854</v>
      </c>
    </row>
    <row r="226" spans="1:11" x14ac:dyDescent="0.2">
      <c r="A226" s="1">
        <v>225</v>
      </c>
      <c r="B226" s="1">
        <v>385</v>
      </c>
      <c r="C226" s="1">
        <v>385</v>
      </c>
      <c r="D226" s="1" t="s">
        <v>235</v>
      </c>
      <c r="E226" s="1">
        <v>72140.493000000002</v>
      </c>
      <c r="F226" s="1">
        <v>451460.984</v>
      </c>
      <c r="G226" s="5">
        <v>2.7</v>
      </c>
      <c r="H226" s="1">
        <v>50</v>
      </c>
      <c r="I226" s="1">
        <v>0</v>
      </c>
      <c r="J226" s="1">
        <v>4</v>
      </c>
      <c r="K226" s="6">
        <v>1630.01636854</v>
      </c>
    </row>
    <row r="227" spans="1:11" x14ac:dyDescent="0.2">
      <c r="A227" s="1">
        <v>226</v>
      </c>
      <c r="B227" s="1">
        <v>386</v>
      </c>
      <c r="C227" s="1">
        <v>386</v>
      </c>
      <c r="D227" s="1" t="s">
        <v>236</v>
      </c>
      <c r="E227" s="1">
        <v>72138.532999999996</v>
      </c>
      <c r="F227" s="1">
        <v>451462.57699999999</v>
      </c>
      <c r="G227" s="5">
        <v>2.73</v>
      </c>
      <c r="H227" s="1">
        <v>50</v>
      </c>
      <c r="I227" s="1">
        <v>0</v>
      </c>
      <c r="J227" s="1">
        <v>4</v>
      </c>
      <c r="K227" s="6">
        <v>1630.01636854</v>
      </c>
    </row>
    <row r="228" spans="1:11" x14ac:dyDescent="0.2">
      <c r="A228" s="1">
        <v>227</v>
      </c>
      <c r="B228" s="1">
        <v>393</v>
      </c>
      <c r="C228" s="1">
        <v>393</v>
      </c>
      <c r="D228" s="1" t="s">
        <v>237</v>
      </c>
      <c r="E228" s="1">
        <v>72198.316000000006</v>
      </c>
      <c r="F228" s="1">
        <v>451485.96399999998</v>
      </c>
      <c r="G228" s="5">
        <v>3.21</v>
      </c>
      <c r="H228" s="1">
        <v>50</v>
      </c>
      <c r="I228" s="1">
        <v>0</v>
      </c>
      <c r="J228" s="1">
        <v>4</v>
      </c>
      <c r="K228" s="6">
        <v>1630.01636854</v>
      </c>
    </row>
    <row r="229" spans="1:11" x14ac:dyDescent="0.2">
      <c r="A229" s="1">
        <v>228</v>
      </c>
      <c r="B229" s="1">
        <v>391</v>
      </c>
      <c r="C229" s="1">
        <v>391</v>
      </c>
      <c r="D229" s="1" t="s">
        <v>238</v>
      </c>
      <c r="E229" s="1">
        <v>72191.864000000001</v>
      </c>
      <c r="F229" s="1">
        <v>451507.62099999998</v>
      </c>
      <c r="G229" s="5">
        <v>3.03</v>
      </c>
      <c r="H229" s="1">
        <v>444</v>
      </c>
      <c r="I229" s="1">
        <v>0</v>
      </c>
      <c r="J229" s="1">
        <v>4</v>
      </c>
      <c r="K229" s="6">
        <v>1630.01636854</v>
      </c>
    </row>
    <row r="230" spans="1:11" x14ac:dyDescent="0.2">
      <c r="A230" s="1">
        <v>229</v>
      </c>
      <c r="B230" s="1">
        <v>392</v>
      </c>
      <c r="C230" s="1">
        <v>392</v>
      </c>
      <c r="D230" s="1" t="s">
        <v>239</v>
      </c>
      <c r="E230" s="1">
        <v>72193.315000000002</v>
      </c>
      <c r="F230" s="1">
        <v>451507.65299999999</v>
      </c>
      <c r="G230" s="5">
        <v>3.16</v>
      </c>
      <c r="H230" s="1">
        <v>444</v>
      </c>
      <c r="I230" s="1">
        <v>0</v>
      </c>
      <c r="J230" s="1">
        <v>4</v>
      </c>
      <c r="K230" s="6">
        <v>1630.01636854</v>
      </c>
    </row>
    <row r="231" spans="1:11" x14ac:dyDescent="0.2">
      <c r="A231" s="1">
        <v>230</v>
      </c>
      <c r="B231" s="1">
        <v>390</v>
      </c>
      <c r="C231" s="1">
        <v>390</v>
      </c>
      <c r="D231" s="1" t="s">
        <v>240</v>
      </c>
      <c r="E231" s="1">
        <v>72191.085999999996</v>
      </c>
      <c r="F231" s="1">
        <v>451509.10200000001</v>
      </c>
      <c r="G231" s="5">
        <v>3.04</v>
      </c>
      <c r="H231" s="1">
        <v>444</v>
      </c>
      <c r="I231" s="1">
        <v>0</v>
      </c>
      <c r="J231" s="1">
        <v>4</v>
      </c>
      <c r="K231" s="6">
        <v>1630.01636854</v>
      </c>
    </row>
    <row r="232" spans="1:11" x14ac:dyDescent="0.2">
      <c r="A232" s="1">
        <v>231</v>
      </c>
      <c r="B232" s="1">
        <v>387</v>
      </c>
      <c r="C232" s="1">
        <v>387</v>
      </c>
      <c r="D232" s="1" t="s">
        <v>241</v>
      </c>
      <c r="E232" s="1">
        <v>72133.618000000002</v>
      </c>
      <c r="F232" s="1">
        <v>451526.41</v>
      </c>
      <c r="G232" s="5">
        <v>2.71</v>
      </c>
      <c r="H232" s="1">
        <v>444</v>
      </c>
      <c r="I232" s="1">
        <v>0</v>
      </c>
      <c r="J232" s="1">
        <v>4</v>
      </c>
      <c r="K232" s="6">
        <v>1630.01636854</v>
      </c>
    </row>
    <row r="233" spans="1:11" x14ac:dyDescent="0.2">
      <c r="A233" s="1">
        <v>232</v>
      </c>
      <c r="B233" s="1">
        <v>389</v>
      </c>
      <c r="C233" s="1">
        <v>389</v>
      </c>
      <c r="D233" s="1" t="s">
        <v>242</v>
      </c>
      <c r="E233" s="1">
        <v>72126.881999999998</v>
      </c>
      <c r="F233" s="1">
        <v>451568.69099999999</v>
      </c>
      <c r="G233" s="5">
        <v>2.64</v>
      </c>
      <c r="H233" s="1">
        <v>50</v>
      </c>
      <c r="I233" s="1">
        <v>0</v>
      </c>
      <c r="J233" s="1">
        <v>4</v>
      </c>
      <c r="K233" s="6">
        <v>1630.01636854</v>
      </c>
    </row>
    <row r="234" spans="1:11" x14ac:dyDescent="0.2">
      <c r="A234" s="1">
        <v>233</v>
      </c>
      <c r="B234" s="1">
        <v>388</v>
      </c>
      <c r="C234" s="1">
        <v>388</v>
      </c>
      <c r="D234" s="1" t="s">
        <v>243</v>
      </c>
      <c r="E234" s="1">
        <v>72126.483999999997</v>
      </c>
      <c r="F234" s="1">
        <v>451568.90600000002</v>
      </c>
      <c r="G234" s="5">
        <v>2.63</v>
      </c>
      <c r="H234" s="1">
        <v>50</v>
      </c>
      <c r="I234" s="1">
        <v>0</v>
      </c>
      <c r="J234" s="1">
        <v>4</v>
      </c>
      <c r="K234" s="6">
        <v>1630.01636854</v>
      </c>
    </row>
    <row r="235" spans="1:11" x14ac:dyDescent="0.2">
      <c r="A235" s="1">
        <v>234</v>
      </c>
      <c r="B235" s="1">
        <v>519</v>
      </c>
      <c r="C235" s="1">
        <v>568</v>
      </c>
      <c r="D235" s="1" t="s">
        <v>244</v>
      </c>
      <c r="E235" s="1">
        <v>72610</v>
      </c>
      <c r="F235" s="1">
        <v>451571</v>
      </c>
      <c r="G235" s="5">
        <v>0</v>
      </c>
      <c r="H235" s="1">
        <v>50</v>
      </c>
      <c r="I235" s="1">
        <v>2</v>
      </c>
      <c r="J235" s="1">
        <v>3</v>
      </c>
      <c r="K235" s="6">
        <v>1927.7675571499999</v>
      </c>
    </row>
    <row r="236" spans="1:11" x14ac:dyDescent="0.2">
      <c r="A236" s="1">
        <v>235</v>
      </c>
      <c r="B236" s="1">
        <v>518</v>
      </c>
      <c r="C236" s="1">
        <v>567</v>
      </c>
      <c r="D236" s="1" t="s">
        <v>245</v>
      </c>
      <c r="E236" s="1">
        <v>72617</v>
      </c>
      <c r="F236" s="1">
        <v>451579</v>
      </c>
      <c r="G236" s="5">
        <v>0</v>
      </c>
      <c r="H236" s="1">
        <v>50</v>
      </c>
      <c r="I236" s="1">
        <v>2</v>
      </c>
      <c r="J236" s="1">
        <v>3</v>
      </c>
      <c r="K236" s="6">
        <v>1927.7675571499999</v>
      </c>
    </row>
    <row r="237" spans="1:11" x14ac:dyDescent="0.2">
      <c r="A237" s="1">
        <v>236</v>
      </c>
      <c r="B237" s="1">
        <v>517</v>
      </c>
      <c r="C237" s="1">
        <v>566</v>
      </c>
      <c r="D237" s="1" t="s">
        <v>246</v>
      </c>
      <c r="E237" s="1">
        <v>72623</v>
      </c>
      <c r="F237" s="1">
        <v>451588</v>
      </c>
      <c r="G237" s="5">
        <v>0</v>
      </c>
      <c r="H237" s="1">
        <v>50</v>
      </c>
      <c r="I237" s="1">
        <v>2</v>
      </c>
      <c r="J237" s="1">
        <v>3</v>
      </c>
      <c r="K237" s="6">
        <v>1927.7675571499999</v>
      </c>
    </row>
    <row r="238" spans="1:11" x14ac:dyDescent="0.2">
      <c r="A238" s="1">
        <v>237</v>
      </c>
      <c r="B238" s="1">
        <v>516</v>
      </c>
      <c r="C238" s="1">
        <v>565</v>
      </c>
      <c r="D238" s="1" t="s">
        <v>247</v>
      </c>
      <c r="E238" s="1">
        <v>72624</v>
      </c>
      <c r="F238" s="1">
        <v>451591</v>
      </c>
      <c r="G238" s="5">
        <v>0</v>
      </c>
      <c r="H238" s="1">
        <v>50</v>
      </c>
      <c r="I238" s="1">
        <v>2</v>
      </c>
      <c r="J238" s="1">
        <v>3</v>
      </c>
      <c r="K238" s="6">
        <v>1927.7675571499999</v>
      </c>
    </row>
    <row r="239" spans="1:11" x14ac:dyDescent="0.2">
      <c r="A239" s="1">
        <v>238</v>
      </c>
      <c r="B239" s="1">
        <v>422</v>
      </c>
      <c r="C239" s="1">
        <v>444</v>
      </c>
      <c r="D239" s="1" t="s">
        <v>248</v>
      </c>
      <c r="E239" s="1">
        <v>72229.432000000001</v>
      </c>
      <c r="F239" s="1">
        <v>451930.55099999998</v>
      </c>
      <c r="G239" s="5">
        <v>3.26</v>
      </c>
      <c r="H239" s="1">
        <v>444</v>
      </c>
      <c r="I239" s="1">
        <v>2</v>
      </c>
      <c r="J239" s="1">
        <v>3</v>
      </c>
      <c r="K239" s="6">
        <v>1927.7675571499999</v>
      </c>
    </row>
    <row r="240" spans="1:11" x14ac:dyDescent="0.2">
      <c r="A240" s="1">
        <v>239</v>
      </c>
      <c r="B240" s="1">
        <v>424</v>
      </c>
      <c r="C240" s="1">
        <v>446</v>
      </c>
      <c r="D240" s="1" t="s">
        <v>249</v>
      </c>
      <c r="E240" s="1">
        <v>72292</v>
      </c>
      <c r="F240" s="1">
        <v>451932.03899999999</v>
      </c>
      <c r="G240" s="5">
        <v>4.2699999999999996</v>
      </c>
      <c r="H240" s="1">
        <v>444</v>
      </c>
      <c r="I240" s="1">
        <v>2</v>
      </c>
      <c r="J240" s="1">
        <v>3</v>
      </c>
      <c r="K240" s="6">
        <v>1927.7675571499999</v>
      </c>
    </row>
    <row r="241" spans="1:11" x14ac:dyDescent="0.2">
      <c r="A241" s="1">
        <v>240</v>
      </c>
      <c r="B241" s="1">
        <v>423</v>
      </c>
      <c r="C241" s="1">
        <v>445</v>
      </c>
      <c r="D241" s="1" t="s">
        <v>250</v>
      </c>
      <c r="E241" s="1">
        <v>72258.22</v>
      </c>
      <c r="F241" s="1">
        <v>451932.837</v>
      </c>
      <c r="G241" s="5">
        <v>3.61</v>
      </c>
      <c r="H241" s="1">
        <v>444</v>
      </c>
      <c r="I241" s="1">
        <v>2</v>
      </c>
      <c r="J241" s="1">
        <v>3</v>
      </c>
      <c r="K241" s="6">
        <v>1927.7675571499999</v>
      </c>
    </row>
    <row r="242" spans="1:11" x14ac:dyDescent="0.2">
      <c r="A242" s="1">
        <v>241</v>
      </c>
      <c r="B242" s="1">
        <v>425</v>
      </c>
      <c r="C242" s="1">
        <v>447</v>
      </c>
      <c r="D242" s="1" t="s">
        <v>251</v>
      </c>
      <c r="E242" s="1">
        <v>72301.697</v>
      </c>
      <c r="F242" s="1">
        <v>451940.81</v>
      </c>
      <c r="G242" s="5">
        <v>4.59</v>
      </c>
      <c r="H242" s="1">
        <v>444</v>
      </c>
      <c r="I242" s="1">
        <v>2</v>
      </c>
      <c r="J242" s="1">
        <v>3</v>
      </c>
      <c r="K242" s="6">
        <v>1927.7675571499999</v>
      </c>
    </row>
    <row r="243" spans="1:11" x14ac:dyDescent="0.2">
      <c r="A243" s="1">
        <v>242</v>
      </c>
      <c r="B243" s="1">
        <v>426</v>
      </c>
      <c r="C243" s="1">
        <v>448</v>
      </c>
      <c r="D243" s="1" t="s">
        <v>252</v>
      </c>
      <c r="E243" s="1">
        <v>72318.218999999997</v>
      </c>
      <c r="F243" s="1">
        <v>452008.76299999998</v>
      </c>
      <c r="G243" s="5">
        <v>4.0999999999999996</v>
      </c>
      <c r="H243" s="1">
        <v>444</v>
      </c>
      <c r="I243" s="1">
        <v>2</v>
      </c>
      <c r="J243" s="1">
        <v>3</v>
      </c>
      <c r="K243" s="6">
        <v>1927.7675571499999</v>
      </c>
    </row>
    <row r="244" spans="1:11" x14ac:dyDescent="0.2">
      <c r="A244" s="1">
        <v>243</v>
      </c>
      <c r="B244" s="1">
        <v>427</v>
      </c>
      <c r="C244" s="1">
        <v>449</v>
      </c>
      <c r="D244" s="1" t="s">
        <v>253</v>
      </c>
      <c r="E244" s="1">
        <v>72319.070999999996</v>
      </c>
      <c r="F244" s="1">
        <v>452010.50199999998</v>
      </c>
      <c r="G244" s="5">
        <v>4.12</v>
      </c>
      <c r="H244" s="1">
        <v>50</v>
      </c>
      <c r="I244" s="1">
        <v>2</v>
      </c>
      <c r="J244" s="1">
        <v>3</v>
      </c>
      <c r="K244" s="6">
        <v>1927.7675571499999</v>
      </c>
    </row>
    <row r="245" spans="1:11" x14ac:dyDescent="0.2">
      <c r="A245" s="1">
        <v>244</v>
      </c>
      <c r="B245" s="1">
        <v>428</v>
      </c>
      <c r="C245" s="1">
        <v>450</v>
      </c>
      <c r="D245" s="1" t="s">
        <v>254</v>
      </c>
      <c r="E245" s="1">
        <v>72325.472999999998</v>
      </c>
      <c r="F245" s="1">
        <v>452046.29599999997</v>
      </c>
      <c r="G245" s="5">
        <v>4.0599999999999996</v>
      </c>
      <c r="H245" s="1">
        <v>444</v>
      </c>
      <c r="I245" s="1">
        <v>2</v>
      </c>
      <c r="J245" s="1">
        <v>3</v>
      </c>
      <c r="K245" s="6">
        <v>1927.7675571499999</v>
      </c>
    </row>
    <row r="246" spans="1:11" x14ac:dyDescent="0.2">
      <c r="A246" s="1">
        <v>245</v>
      </c>
      <c r="B246" s="1">
        <v>429</v>
      </c>
      <c r="C246" s="1">
        <v>451</v>
      </c>
      <c r="D246" s="1" t="s">
        <v>255</v>
      </c>
      <c r="E246" s="1">
        <v>72366.909</v>
      </c>
      <c r="F246" s="1">
        <v>452089.69900000002</v>
      </c>
      <c r="G246" s="5">
        <v>4.5</v>
      </c>
      <c r="H246" s="1">
        <v>444</v>
      </c>
      <c r="I246" s="1">
        <v>2</v>
      </c>
      <c r="J246" s="1">
        <v>3</v>
      </c>
      <c r="K246" s="6">
        <v>1927.7675571499999</v>
      </c>
    </row>
    <row r="247" spans="1:11" x14ac:dyDescent="0.2">
      <c r="A247" s="1">
        <v>246</v>
      </c>
      <c r="B247" s="1">
        <v>430</v>
      </c>
      <c r="C247" s="1">
        <v>452</v>
      </c>
      <c r="D247" s="1" t="s">
        <v>256</v>
      </c>
      <c r="E247" s="1">
        <v>72367.519</v>
      </c>
      <c r="F247" s="1">
        <v>452089.75199999998</v>
      </c>
      <c r="G247" s="5">
        <v>4.5</v>
      </c>
      <c r="H247" s="1">
        <v>444</v>
      </c>
      <c r="I247" s="1">
        <v>2</v>
      </c>
      <c r="J247" s="1">
        <v>3</v>
      </c>
      <c r="K247" s="6">
        <v>1927.7675571499999</v>
      </c>
    </row>
    <row r="248" spans="1:11" x14ac:dyDescent="0.2">
      <c r="A248" s="1">
        <v>247</v>
      </c>
      <c r="B248" s="1">
        <v>431</v>
      </c>
      <c r="C248" s="1">
        <v>453</v>
      </c>
      <c r="D248" s="1" t="s">
        <v>257</v>
      </c>
      <c r="E248" s="1">
        <v>72368.14</v>
      </c>
      <c r="F248" s="1">
        <v>452090.109</v>
      </c>
      <c r="G248" s="5">
        <v>4.4400000000000004</v>
      </c>
      <c r="H248" s="1">
        <v>444</v>
      </c>
      <c r="I248" s="1">
        <v>2</v>
      </c>
      <c r="J248" s="1">
        <v>3</v>
      </c>
      <c r="K248" s="6">
        <v>1927.7675571499999</v>
      </c>
    </row>
    <row r="249" spans="1:11" x14ac:dyDescent="0.2">
      <c r="A249" s="1">
        <v>248</v>
      </c>
      <c r="B249" s="1">
        <v>510</v>
      </c>
      <c r="C249" s="1">
        <v>559</v>
      </c>
      <c r="D249" s="1" t="s">
        <v>258</v>
      </c>
      <c r="E249" s="1">
        <v>73054</v>
      </c>
      <c r="F249" s="1">
        <v>452115</v>
      </c>
      <c r="G249" s="5">
        <v>0</v>
      </c>
      <c r="H249" s="1">
        <v>50</v>
      </c>
      <c r="I249" s="1">
        <v>3</v>
      </c>
      <c r="J249" s="1">
        <v>2</v>
      </c>
      <c r="K249" s="6">
        <v>2279.7974591399998</v>
      </c>
    </row>
    <row r="250" spans="1:11" x14ac:dyDescent="0.2">
      <c r="A250" s="1">
        <v>249</v>
      </c>
      <c r="B250" s="1">
        <v>511</v>
      </c>
      <c r="C250" s="1">
        <v>560</v>
      </c>
      <c r="D250" s="1" t="s">
        <v>259</v>
      </c>
      <c r="E250" s="1">
        <v>73054</v>
      </c>
      <c r="F250" s="1">
        <v>452115</v>
      </c>
      <c r="G250" s="5">
        <v>0</v>
      </c>
      <c r="H250" s="1">
        <v>50</v>
      </c>
      <c r="I250" s="1">
        <v>3</v>
      </c>
      <c r="J250" s="1">
        <v>2</v>
      </c>
      <c r="K250" s="6">
        <v>2279.7974591399998</v>
      </c>
    </row>
    <row r="251" spans="1:11" x14ac:dyDescent="0.2">
      <c r="A251" s="1">
        <v>250</v>
      </c>
      <c r="B251" s="1">
        <v>512</v>
      </c>
      <c r="C251" s="1">
        <v>561</v>
      </c>
      <c r="D251" s="1" t="s">
        <v>260</v>
      </c>
      <c r="E251" s="1">
        <v>73054</v>
      </c>
      <c r="F251" s="1">
        <v>452115</v>
      </c>
      <c r="G251" s="5">
        <v>0</v>
      </c>
      <c r="H251" s="1">
        <v>50</v>
      </c>
      <c r="I251" s="1">
        <v>3</v>
      </c>
      <c r="J251" s="1">
        <v>2</v>
      </c>
      <c r="K251" s="6">
        <v>2279.7974591399998</v>
      </c>
    </row>
    <row r="252" spans="1:11" x14ac:dyDescent="0.2">
      <c r="A252" s="1">
        <v>251</v>
      </c>
      <c r="B252" s="1">
        <v>509</v>
      </c>
      <c r="C252" s="1">
        <v>558</v>
      </c>
      <c r="D252" s="1" t="s">
        <v>261</v>
      </c>
      <c r="E252" s="1">
        <v>73049</v>
      </c>
      <c r="F252" s="1">
        <v>452116</v>
      </c>
      <c r="G252" s="5">
        <v>0</v>
      </c>
      <c r="H252" s="1">
        <v>50</v>
      </c>
      <c r="I252" s="1">
        <v>3</v>
      </c>
      <c r="J252" s="1">
        <v>2</v>
      </c>
      <c r="K252" s="6">
        <v>2279.7974591399998</v>
      </c>
    </row>
    <row r="253" spans="1:11" x14ac:dyDescent="0.2">
      <c r="A253" s="1">
        <v>252</v>
      </c>
      <c r="B253" s="1">
        <v>504</v>
      </c>
      <c r="C253" s="1">
        <v>553</v>
      </c>
      <c r="D253" s="1" t="s">
        <v>262</v>
      </c>
      <c r="E253" s="1">
        <v>73056</v>
      </c>
      <c r="F253" s="1">
        <v>452119</v>
      </c>
      <c r="G253" s="5">
        <v>0</v>
      </c>
      <c r="H253" s="1">
        <v>50</v>
      </c>
      <c r="I253" s="1">
        <v>3</v>
      </c>
      <c r="J253" s="1">
        <v>2</v>
      </c>
      <c r="K253" s="6">
        <v>2279.7974591399998</v>
      </c>
    </row>
    <row r="254" spans="1:11" x14ac:dyDescent="0.2">
      <c r="A254" s="1">
        <v>253</v>
      </c>
      <c r="B254" s="1">
        <v>505</v>
      </c>
      <c r="C254" s="1">
        <v>554</v>
      </c>
      <c r="D254" s="1" t="s">
        <v>263</v>
      </c>
      <c r="E254" s="1">
        <v>73056</v>
      </c>
      <c r="F254" s="1">
        <v>452119</v>
      </c>
      <c r="G254" s="5">
        <v>0</v>
      </c>
      <c r="H254" s="1">
        <v>50</v>
      </c>
      <c r="I254" s="1">
        <v>3</v>
      </c>
      <c r="J254" s="1">
        <v>2</v>
      </c>
      <c r="K254" s="6">
        <v>2279.7974591399998</v>
      </c>
    </row>
    <row r="255" spans="1:11" x14ac:dyDescent="0.2">
      <c r="A255" s="1">
        <v>254</v>
      </c>
      <c r="B255" s="1">
        <v>506</v>
      </c>
      <c r="C255" s="1">
        <v>555</v>
      </c>
      <c r="D255" s="1" t="s">
        <v>264</v>
      </c>
      <c r="E255" s="1">
        <v>73052</v>
      </c>
      <c r="F255" s="1">
        <v>452122</v>
      </c>
      <c r="G255" s="5">
        <v>0</v>
      </c>
      <c r="H255" s="1">
        <v>50</v>
      </c>
      <c r="I255" s="1">
        <v>3</v>
      </c>
      <c r="J255" s="1">
        <v>2</v>
      </c>
      <c r="K255" s="6">
        <v>2279.7974591399998</v>
      </c>
    </row>
    <row r="256" spans="1:11" x14ac:dyDescent="0.2">
      <c r="A256" s="1">
        <v>255</v>
      </c>
      <c r="B256" s="1">
        <v>507</v>
      </c>
      <c r="C256" s="1">
        <v>556</v>
      </c>
      <c r="D256" s="1" t="s">
        <v>265</v>
      </c>
      <c r="E256" s="1">
        <v>73052</v>
      </c>
      <c r="F256" s="1">
        <v>452122</v>
      </c>
      <c r="G256" s="5">
        <v>0</v>
      </c>
      <c r="H256" s="1">
        <v>50</v>
      </c>
      <c r="I256" s="1">
        <v>3</v>
      </c>
      <c r="J256" s="1">
        <v>2</v>
      </c>
      <c r="K256" s="6">
        <v>2279.7974591399998</v>
      </c>
    </row>
    <row r="257" spans="1:11" x14ac:dyDescent="0.2">
      <c r="A257" s="1">
        <v>256</v>
      </c>
      <c r="B257" s="1">
        <v>508</v>
      </c>
      <c r="C257" s="1">
        <v>557</v>
      </c>
      <c r="D257" s="1" t="s">
        <v>266</v>
      </c>
      <c r="E257" s="1">
        <v>73052</v>
      </c>
      <c r="F257" s="1">
        <v>452122</v>
      </c>
      <c r="G257" s="5">
        <v>0</v>
      </c>
      <c r="H257" s="1">
        <v>50</v>
      </c>
      <c r="I257" s="1">
        <v>3</v>
      </c>
      <c r="J257" s="1">
        <v>2</v>
      </c>
      <c r="K257" s="6">
        <v>2279.7974591399998</v>
      </c>
    </row>
    <row r="258" spans="1:11" x14ac:dyDescent="0.2">
      <c r="A258" s="1">
        <v>257</v>
      </c>
      <c r="B258" s="1">
        <v>456</v>
      </c>
      <c r="C258" s="1">
        <v>505</v>
      </c>
      <c r="D258" s="1" t="s">
        <v>267</v>
      </c>
      <c r="E258" s="1">
        <v>72610</v>
      </c>
      <c r="F258" s="1">
        <v>452255</v>
      </c>
      <c r="G258" s="5">
        <v>0</v>
      </c>
      <c r="H258" s="1">
        <v>50</v>
      </c>
      <c r="I258" s="1">
        <v>3</v>
      </c>
      <c r="J258" s="1">
        <v>2</v>
      </c>
      <c r="K258" s="6">
        <v>2279.7974591399998</v>
      </c>
    </row>
    <row r="259" spans="1:11" x14ac:dyDescent="0.2">
      <c r="A259" s="1">
        <v>258</v>
      </c>
      <c r="B259" s="1">
        <v>457</v>
      </c>
      <c r="C259" s="1">
        <v>506</v>
      </c>
      <c r="D259" s="1" t="s">
        <v>268</v>
      </c>
      <c r="E259" s="1">
        <v>72610</v>
      </c>
      <c r="F259" s="1">
        <v>452255</v>
      </c>
      <c r="G259" s="5">
        <v>0</v>
      </c>
      <c r="H259" s="1">
        <v>50</v>
      </c>
      <c r="I259" s="1">
        <v>3</v>
      </c>
      <c r="J259" s="1">
        <v>2</v>
      </c>
      <c r="K259" s="6">
        <v>2279.7974591399998</v>
      </c>
    </row>
    <row r="260" spans="1:11" x14ac:dyDescent="0.2">
      <c r="A260" s="1">
        <v>259</v>
      </c>
      <c r="B260" s="1">
        <v>458</v>
      </c>
      <c r="C260" s="1">
        <v>507</v>
      </c>
      <c r="D260" s="1" t="s">
        <v>269</v>
      </c>
      <c r="E260" s="1">
        <v>72610</v>
      </c>
      <c r="F260" s="1">
        <v>452255</v>
      </c>
      <c r="G260" s="5">
        <v>0</v>
      </c>
      <c r="H260" s="1">
        <v>50</v>
      </c>
      <c r="I260" s="1">
        <v>3</v>
      </c>
      <c r="J260" s="1">
        <v>2</v>
      </c>
      <c r="K260" s="6">
        <v>2279.7974591399998</v>
      </c>
    </row>
    <row r="261" spans="1:11" x14ac:dyDescent="0.2">
      <c r="A261" s="1">
        <v>260</v>
      </c>
      <c r="B261" s="1">
        <v>450</v>
      </c>
      <c r="C261" s="1">
        <v>478</v>
      </c>
      <c r="D261" s="1" t="s">
        <v>270</v>
      </c>
      <c r="E261" s="1">
        <v>72579.789000000004</v>
      </c>
      <c r="F261" s="1">
        <v>452270.23700000002</v>
      </c>
      <c r="G261" s="5">
        <v>3.5</v>
      </c>
      <c r="H261" s="1">
        <v>50</v>
      </c>
      <c r="I261" s="1">
        <v>3</v>
      </c>
      <c r="J261" s="1">
        <v>2</v>
      </c>
      <c r="K261" s="6">
        <v>2279.7974591399998</v>
      </c>
    </row>
    <row r="262" spans="1:11" x14ac:dyDescent="0.2">
      <c r="A262" s="1">
        <v>261</v>
      </c>
      <c r="B262" s="1">
        <v>449</v>
      </c>
      <c r="C262" s="1">
        <v>477</v>
      </c>
      <c r="D262" s="1" t="s">
        <v>271</v>
      </c>
      <c r="E262" s="1">
        <v>72578.581000000006</v>
      </c>
      <c r="F262" s="1">
        <v>452270.37300000002</v>
      </c>
      <c r="G262" s="5">
        <v>3.46</v>
      </c>
      <c r="H262" s="1">
        <v>50</v>
      </c>
      <c r="I262" s="1">
        <v>3</v>
      </c>
      <c r="J262" s="1">
        <v>2</v>
      </c>
      <c r="K262" s="6">
        <v>2279.7974591399998</v>
      </c>
    </row>
    <row r="263" spans="1:11" x14ac:dyDescent="0.2">
      <c r="A263" s="1">
        <v>262</v>
      </c>
      <c r="B263" s="1">
        <v>451</v>
      </c>
      <c r="C263" s="1">
        <v>479</v>
      </c>
      <c r="D263" s="1" t="s">
        <v>272</v>
      </c>
      <c r="E263" s="1">
        <v>72580.259000000005</v>
      </c>
      <c r="F263" s="1">
        <v>452271.20400000003</v>
      </c>
      <c r="G263" s="5">
        <v>3.44</v>
      </c>
      <c r="H263" s="1">
        <v>50</v>
      </c>
      <c r="I263" s="1">
        <v>3</v>
      </c>
      <c r="J263" s="1">
        <v>2</v>
      </c>
      <c r="K263" s="6">
        <v>2279.7974591399998</v>
      </c>
    </row>
    <row r="264" spans="1:11" x14ac:dyDescent="0.2">
      <c r="A264" s="1">
        <v>263</v>
      </c>
      <c r="B264" s="1">
        <v>452</v>
      </c>
      <c r="C264" s="1">
        <v>501</v>
      </c>
      <c r="D264" s="1" t="s">
        <v>273</v>
      </c>
      <c r="E264" s="1">
        <v>72580</v>
      </c>
      <c r="F264" s="1">
        <v>452275</v>
      </c>
      <c r="G264" s="5">
        <v>0</v>
      </c>
      <c r="H264" s="1">
        <v>50</v>
      </c>
      <c r="I264" s="1">
        <v>3</v>
      </c>
      <c r="J264" s="1">
        <v>2</v>
      </c>
      <c r="K264" s="6">
        <v>2279.7974591399998</v>
      </c>
    </row>
    <row r="265" spans="1:11" x14ac:dyDescent="0.2">
      <c r="A265" s="1">
        <v>264</v>
      </c>
      <c r="B265" s="1">
        <v>453</v>
      </c>
      <c r="C265" s="1">
        <v>502</v>
      </c>
      <c r="D265" s="1" t="s">
        <v>274</v>
      </c>
      <c r="E265" s="1">
        <v>72580</v>
      </c>
      <c r="F265" s="1">
        <v>452275</v>
      </c>
      <c r="G265" s="5">
        <v>0</v>
      </c>
      <c r="H265" s="1">
        <v>50</v>
      </c>
      <c r="I265" s="1">
        <v>3</v>
      </c>
      <c r="J265" s="1">
        <v>2</v>
      </c>
      <c r="K265" s="6">
        <v>2279.7974591399998</v>
      </c>
    </row>
    <row r="266" spans="1:11" x14ac:dyDescent="0.2">
      <c r="A266" s="1">
        <v>265</v>
      </c>
      <c r="B266" s="1">
        <v>454</v>
      </c>
      <c r="C266" s="1">
        <v>503</v>
      </c>
      <c r="D266" s="1" t="s">
        <v>275</v>
      </c>
      <c r="E266" s="1">
        <v>72580</v>
      </c>
      <c r="F266" s="1">
        <v>452275</v>
      </c>
      <c r="G266" s="5">
        <v>0</v>
      </c>
      <c r="H266" s="1">
        <v>50</v>
      </c>
      <c r="I266" s="1">
        <v>3</v>
      </c>
      <c r="J266" s="1">
        <v>2</v>
      </c>
      <c r="K266" s="6">
        <v>2279.7974591399998</v>
      </c>
    </row>
    <row r="267" spans="1:11" x14ac:dyDescent="0.2">
      <c r="A267" s="1">
        <v>266</v>
      </c>
      <c r="B267" s="1">
        <v>455</v>
      </c>
      <c r="C267" s="1">
        <v>504</v>
      </c>
      <c r="D267" s="1" t="s">
        <v>276</v>
      </c>
      <c r="E267" s="1">
        <v>72599</v>
      </c>
      <c r="F267" s="1">
        <v>452277</v>
      </c>
      <c r="G267" s="5">
        <v>0</v>
      </c>
      <c r="H267" s="1">
        <v>50</v>
      </c>
      <c r="I267" s="1">
        <v>3</v>
      </c>
      <c r="J267" s="1">
        <v>2</v>
      </c>
      <c r="K267" s="6">
        <v>2279.7974591399998</v>
      </c>
    </row>
    <row r="268" spans="1:11" x14ac:dyDescent="0.2">
      <c r="A268" s="1">
        <v>267</v>
      </c>
      <c r="B268" s="1">
        <v>461</v>
      </c>
      <c r="C268" s="1">
        <v>510</v>
      </c>
      <c r="D268" s="1" t="s">
        <v>277</v>
      </c>
      <c r="E268" s="1">
        <v>73266</v>
      </c>
      <c r="F268" s="1">
        <v>452452</v>
      </c>
      <c r="G268" s="5">
        <v>0</v>
      </c>
      <c r="H268" s="1">
        <v>444</v>
      </c>
      <c r="I268" s="1">
        <v>4</v>
      </c>
      <c r="J268" s="1">
        <v>1</v>
      </c>
      <c r="K268" s="6">
        <v>2099.8136206600002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0"/>
  <sheetViews>
    <sheetView workbookViewId="0">
      <selection activeCell="O25" sqref="O25"/>
    </sheetView>
  </sheetViews>
  <sheetFormatPr defaultRowHeight="12" x14ac:dyDescent="0.2"/>
  <cols>
    <col min="1" max="6" width="13.42578125" style="1" customWidth="1"/>
    <col min="7" max="7" width="13.42578125" style="5" customWidth="1"/>
    <col min="8" max="11" width="13.42578125" style="1" customWidth="1"/>
    <col min="12" max="12" width="13.42578125" style="5" customWidth="1"/>
    <col min="14" max="14" width="18.5703125" bestFit="1" customWidth="1"/>
    <col min="15" max="15" width="13.140625" bestFit="1" customWidth="1"/>
    <col min="16" max="16" width="3" customWidth="1"/>
    <col min="17" max="19" width="4" customWidth="1"/>
    <col min="20" max="20" width="9" customWidth="1"/>
  </cols>
  <sheetData>
    <row r="1" spans="1:20" x14ac:dyDescent="0.2">
      <c r="A1" s="1" t="s">
        <v>0</v>
      </c>
      <c r="B1" s="1" t="s">
        <v>1</v>
      </c>
      <c r="C1" s="1" t="s">
        <v>382</v>
      </c>
      <c r="D1" s="1" t="s">
        <v>381</v>
      </c>
      <c r="E1" s="1" t="s">
        <v>4</v>
      </c>
      <c r="F1" s="1" t="s">
        <v>5</v>
      </c>
      <c r="G1" s="5" t="s">
        <v>6</v>
      </c>
      <c r="H1" s="1" t="s">
        <v>380</v>
      </c>
      <c r="I1" s="1" t="s">
        <v>379</v>
      </c>
      <c r="J1" s="1" t="s">
        <v>8</v>
      </c>
      <c r="K1" s="1" t="s">
        <v>9</v>
      </c>
      <c r="L1" s="5" t="s">
        <v>10</v>
      </c>
    </row>
    <row r="2" spans="1:20" x14ac:dyDescent="0.2">
      <c r="A2" s="1">
        <v>1</v>
      </c>
      <c r="B2" s="1">
        <v>537</v>
      </c>
      <c r="C2" s="1">
        <v>1694</v>
      </c>
      <c r="D2" s="1">
        <v>1157</v>
      </c>
      <c r="E2" s="1">
        <v>72287.581000000006</v>
      </c>
      <c r="F2" s="1">
        <v>451193.85200000001</v>
      </c>
      <c r="G2" s="5">
        <v>5.35</v>
      </c>
      <c r="H2" s="1">
        <v>21</v>
      </c>
      <c r="I2" s="1">
        <v>444</v>
      </c>
      <c r="J2" s="1">
        <v>0</v>
      </c>
      <c r="K2" s="1">
        <v>4</v>
      </c>
      <c r="L2" s="5">
        <v>1630.01636854</v>
      </c>
      <c r="N2" s="2" t="s">
        <v>484</v>
      </c>
      <c r="O2" s="2" t="s">
        <v>472</v>
      </c>
    </row>
    <row r="3" spans="1:20" x14ac:dyDescent="0.2">
      <c r="A3" s="1">
        <v>2</v>
      </c>
      <c r="B3" s="1">
        <v>536</v>
      </c>
      <c r="C3" s="1">
        <v>1693</v>
      </c>
      <c r="D3" s="1">
        <v>1156</v>
      </c>
      <c r="E3" s="1">
        <v>72287.182000000001</v>
      </c>
      <c r="F3" s="1">
        <v>451194.55900000001</v>
      </c>
      <c r="G3" s="5">
        <v>5.36</v>
      </c>
      <c r="H3" s="1">
        <v>21</v>
      </c>
      <c r="I3" s="1">
        <v>444</v>
      </c>
      <c r="J3" s="1">
        <v>0</v>
      </c>
      <c r="K3" s="1">
        <v>4</v>
      </c>
      <c r="L3" s="5">
        <v>1630.01636854</v>
      </c>
      <c r="N3" s="2" t="s">
        <v>470</v>
      </c>
      <c r="O3" s="1">
        <v>50</v>
      </c>
      <c r="P3" s="1">
        <v>99</v>
      </c>
      <c r="Q3" s="1">
        <v>443</v>
      </c>
      <c r="R3" s="1">
        <v>444</v>
      </c>
      <c r="S3" s="1">
        <v>517</v>
      </c>
      <c r="T3" s="1" t="s">
        <v>471</v>
      </c>
    </row>
    <row r="4" spans="1:20" x14ac:dyDescent="0.2">
      <c r="A4" s="1">
        <v>3</v>
      </c>
      <c r="B4" s="1">
        <v>535</v>
      </c>
      <c r="C4" s="1">
        <v>1692</v>
      </c>
      <c r="D4" s="1">
        <v>1155</v>
      </c>
      <c r="E4" s="1">
        <v>72286.83</v>
      </c>
      <c r="F4" s="1">
        <v>451195.14299999998</v>
      </c>
      <c r="G4" s="5">
        <v>5.35</v>
      </c>
      <c r="H4" s="1">
        <v>21</v>
      </c>
      <c r="I4" s="1">
        <v>444</v>
      </c>
      <c r="J4" s="1">
        <v>0</v>
      </c>
      <c r="K4" s="1">
        <v>4</v>
      </c>
      <c r="L4" s="5">
        <v>1630.01636854</v>
      </c>
      <c r="N4" s="3">
        <v>1</v>
      </c>
      <c r="O4" s="4">
        <v>149</v>
      </c>
      <c r="P4" s="4"/>
      <c r="Q4" s="4">
        <v>6</v>
      </c>
      <c r="R4" s="4">
        <v>26</v>
      </c>
      <c r="S4" s="4"/>
      <c r="T4" s="4">
        <v>181</v>
      </c>
    </row>
    <row r="5" spans="1:20" x14ac:dyDescent="0.2">
      <c r="A5" s="1">
        <v>4</v>
      </c>
      <c r="B5" s="1">
        <v>539</v>
      </c>
      <c r="C5" s="1">
        <v>1698</v>
      </c>
      <c r="D5" s="1">
        <v>1176</v>
      </c>
      <c r="E5" s="1">
        <v>72291.131999999998</v>
      </c>
      <c r="F5" s="1">
        <v>451204.446</v>
      </c>
      <c r="G5" s="5">
        <v>5.08</v>
      </c>
      <c r="H5" s="1">
        <v>20</v>
      </c>
      <c r="I5" s="1">
        <v>50</v>
      </c>
      <c r="J5" s="1">
        <v>0</v>
      </c>
      <c r="K5" s="1">
        <v>4</v>
      </c>
      <c r="L5" s="5">
        <v>1630.01636854</v>
      </c>
      <c r="N5" s="3">
        <v>2</v>
      </c>
      <c r="O5" s="4">
        <v>119</v>
      </c>
      <c r="P5" s="4">
        <v>1</v>
      </c>
      <c r="Q5" s="4"/>
      <c r="R5" s="4">
        <v>12</v>
      </c>
      <c r="S5" s="4"/>
      <c r="T5" s="4">
        <v>132</v>
      </c>
    </row>
    <row r="6" spans="1:20" x14ac:dyDescent="0.2">
      <c r="A6" s="1">
        <v>5</v>
      </c>
      <c r="B6" s="1">
        <v>538</v>
      </c>
      <c r="C6" s="1">
        <v>1697</v>
      </c>
      <c r="D6" s="1">
        <v>1175</v>
      </c>
      <c r="E6" s="1">
        <v>72292.312999999995</v>
      </c>
      <c r="F6" s="1">
        <v>451204.94500000001</v>
      </c>
      <c r="G6" s="5">
        <v>5.0599999999999996</v>
      </c>
      <c r="H6" s="1">
        <v>20</v>
      </c>
      <c r="I6" s="1">
        <v>50</v>
      </c>
      <c r="J6" s="1">
        <v>0</v>
      </c>
      <c r="K6" s="1">
        <v>4</v>
      </c>
      <c r="L6" s="5">
        <v>1630.01636854</v>
      </c>
      <c r="N6" s="3">
        <v>3</v>
      </c>
      <c r="O6" s="4">
        <v>53</v>
      </c>
      <c r="P6" s="4"/>
      <c r="Q6" s="4">
        <v>1</v>
      </c>
      <c r="R6" s="4">
        <v>12</v>
      </c>
      <c r="S6" s="4"/>
      <c r="T6" s="4">
        <v>66</v>
      </c>
    </row>
    <row r="7" spans="1:20" x14ac:dyDescent="0.2">
      <c r="A7" s="1">
        <v>6</v>
      </c>
      <c r="B7" s="1">
        <v>542</v>
      </c>
      <c r="C7" s="1">
        <v>1711</v>
      </c>
      <c r="D7" s="1">
        <v>1189</v>
      </c>
      <c r="E7" s="1">
        <v>72293.664999999994</v>
      </c>
      <c r="F7" s="1">
        <v>451209.45699999999</v>
      </c>
      <c r="G7" s="5">
        <v>4.9400000000000004</v>
      </c>
      <c r="H7" s="1">
        <v>21</v>
      </c>
      <c r="I7" s="1">
        <v>444</v>
      </c>
      <c r="J7" s="1">
        <v>0</v>
      </c>
      <c r="K7" s="1">
        <v>4</v>
      </c>
      <c r="L7" s="5">
        <v>1630.01636854</v>
      </c>
      <c r="N7" s="3">
        <v>4</v>
      </c>
      <c r="O7" s="4">
        <v>77</v>
      </c>
      <c r="P7" s="4">
        <v>1</v>
      </c>
      <c r="Q7" s="4">
        <v>6</v>
      </c>
      <c r="R7" s="4">
        <v>125</v>
      </c>
      <c r="S7" s="4">
        <v>1</v>
      </c>
      <c r="T7" s="4">
        <v>210</v>
      </c>
    </row>
    <row r="8" spans="1:20" x14ac:dyDescent="0.2">
      <c r="A8" s="1">
        <v>7</v>
      </c>
      <c r="B8" s="1">
        <v>541</v>
      </c>
      <c r="C8" s="1">
        <v>1710</v>
      </c>
      <c r="D8" s="1">
        <v>1188</v>
      </c>
      <c r="E8" s="1">
        <v>72294.172999999995</v>
      </c>
      <c r="F8" s="1">
        <v>451210.31300000002</v>
      </c>
      <c r="G8" s="5">
        <v>5.0199999999999996</v>
      </c>
      <c r="H8" s="1">
        <v>21</v>
      </c>
      <c r="I8" s="1">
        <v>444</v>
      </c>
      <c r="J8" s="1">
        <v>0</v>
      </c>
      <c r="K8" s="1">
        <v>4</v>
      </c>
      <c r="L8" s="5">
        <v>1630.01636854</v>
      </c>
      <c r="N8" s="3" t="s">
        <v>471</v>
      </c>
      <c r="O8" s="4">
        <v>398</v>
      </c>
      <c r="P8" s="4">
        <v>2</v>
      </c>
      <c r="Q8" s="4">
        <v>13</v>
      </c>
      <c r="R8" s="4">
        <v>175</v>
      </c>
      <c r="S8" s="4">
        <v>1</v>
      </c>
      <c r="T8" s="4">
        <v>589</v>
      </c>
    </row>
    <row r="9" spans="1:20" x14ac:dyDescent="0.2">
      <c r="A9" s="1">
        <v>8</v>
      </c>
      <c r="B9" s="1">
        <v>540</v>
      </c>
      <c r="C9" s="1">
        <v>1709</v>
      </c>
      <c r="D9" s="1">
        <v>1187</v>
      </c>
      <c r="E9" s="1">
        <v>72295.418000000005</v>
      </c>
      <c r="F9" s="1">
        <v>451211.29700000002</v>
      </c>
      <c r="G9" s="5">
        <v>5.01</v>
      </c>
      <c r="H9" s="1">
        <v>20</v>
      </c>
      <c r="I9" s="1">
        <v>50</v>
      </c>
      <c r="J9" s="1">
        <v>0</v>
      </c>
      <c r="K9" s="1">
        <v>4</v>
      </c>
      <c r="L9" s="5">
        <v>1630.01636854</v>
      </c>
    </row>
    <row r="10" spans="1:20" x14ac:dyDescent="0.2">
      <c r="A10" s="1">
        <v>9</v>
      </c>
      <c r="B10" s="1">
        <v>544</v>
      </c>
      <c r="C10" s="1">
        <v>1713</v>
      </c>
      <c r="D10" s="1">
        <v>1191</v>
      </c>
      <c r="E10" s="1">
        <v>72304.900999999998</v>
      </c>
      <c r="F10" s="1">
        <v>451214.07900000003</v>
      </c>
      <c r="G10" s="5">
        <v>5.3</v>
      </c>
      <c r="H10" s="1">
        <v>21</v>
      </c>
      <c r="I10" s="1">
        <v>444</v>
      </c>
      <c r="J10" s="1">
        <v>0</v>
      </c>
      <c r="K10" s="1">
        <v>4</v>
      </c>
      <c r="L10" s="5">
        <v>1630.01636854</v>
      </c>
    </row>
    <row r="11" spans="1:20" x14ac:dyDescent="0.2">
      <c r="A11" s="1">
        <v>10</v>
      </c>
      <c r="B11" s="1">
        <v>543</v>
      </c>
      <c r="C11" s="1">
        <v>1712</v>
      </c>
      <c r="D11" s="1">
        <v>1190</v>
      </c>
      <c r="E11" s="1">
        <v>72304.104000000007</v>
      </c>
      <c r="F11" s="1">
        <v>451214.19699999999</v>
      </c>
      <c r="G11" s="5">
        <v>5.2</v>
      </c>
      <c r="H11" s="1">
        <v>21</v>
      </c>
      <c r="I11" s="1">
        <v>444</v>
      </c>
      <c r="J11" s="1">
        <v>0</v>
      </c>
      <c r="K11" s="1">
        <v>4</v>
      </c>
      <c r="L11" s="5">
        <v>1630.01636854</v>
      </c>
    </row>
    <row r="12" spans="1:20" x14ac:dyDescent="0.2">
      <c r="A12" s="1">
        <v>11</v>
      </c>
      <c r="B12" s="1">
        <v>548</v>
      </c>
      <c r="C12" s="1">
        <v>1717</v>
      </c>
      <c r="D12" s="1">
        <v>1195</v>
      </c>
      <c r="E12" s="1">
        <v>72305.418000000005</v>
      </c>
      <c r="F12" s="1">
        <v>451214.74</v>
      </c>
      <c r="G12" s="5">
        <v>5.33</v>
      </c>
      <c r="H12" s="1">
        <v>21</v>
      </c>
      <c r="I12" s="1">
        <v>444</v>
      </c>
      <c r="J12" s="1">
        <v>0</v>
      </c>
      <c r="K12" s="1">
        <v>4</v>
      </c>
      <c r="L12" s="5">
        <v>1630.01636854</v>
      </c>
    </row>
    <row r="13" spans="1:20" x14ac:dyDescent="0.2">
      <c r="A13" s="1">
        <v>12</v>
      </c>
      <c r="B13" s="1">
        <v>545</v>
      </c>
      <c r="C13" s="1">
        <v>1714</v>
      </c>
      <c r="D13" s="1">
        <v>1192</v>
      </c>
      <c r="E13" s="1">
        <v>72304.964000000007</v>
      </c>
      <c r="F13" s="1">
        <v>451214.82799999998</v>
      </c>
      <c r="G13" s="5">
        <v>5.24</v>
      </c>
      <c r="H13" s="1">
        <v>21</v>
      </c>
      <c r="I13" s="1">
        <v>444</v>
      </c>
      <c r="J13" s="1">
        <v>0</v>
      </c>
      <c r="K13" s="1">
        <v>4</v>
      </c>
      <c r="L13" s="5">
        <v>1630.01636854</v>
      </c>
    </row>
    <row r="14" spans="1:20" x14ac:dyDescent="0.2">
      <c r="A14" s="1">
        <v>13</v>
      </c>
      <c r="B14" s="1">
        <v>547</v>
      </c>
      <c r="C14" s="1">
        <v>1716</v>
      </c>
      <c r="D14" s="1">
        <v>1194</v>
      </c>
      <c r="E14" s="1">
        <v>72305.796000000002</v>
      </c>
      <c r="F14" s="1">
        <v>451215.364</v>
      </c>
      <c r="G14" s="5">
        <v>5.27</v>
      </c>
      <c r="H14" s="1">
        <v>21</v>
      </c>
      <c r="I14" s="1">
        <v>444</v>
      </c>
      <c r="J14" s="1">
        <v>0</v>
      </c>
      <c r="K14" s="1">
        <v>4</v>
      </c>
      <c r="L14" s="5">
        <v>1630.01636854</v>
      </c>
    </row>
    <row r="15" spans="1:20" x14ac:dyDescent="0.2">
      <c r="A15" s="1">
        <v>14</v>
      </c>
      <c r="B15" s="1">
        <v>546</v>
      </c>
      <c r="C15" s="1">
        <v>1715</v>
      </c>
      <c r="D15" s="1">
        <v>1193</v>
      </c>
      <c r="E15" s="1">
        <v>72304.769</v>
      </c>
      <c r="F15" s="1">
        <v>451215.38199999998</v>
      </c>
      <c r="G15" s="5">
        <v>5.18</v>
      </c>
      <c r="H15" s="1">
        <v>21</v>
      </c>
      <c r="I15" s="1">
        <v>444</v>
      </c>
      <c r="J15" s="1">
        <v>0</v>
      </c>
      <c r="K15" s="1">
        <v>4</v>
      </c>
      <c r="L15" s="5">
        <v>1630.01636854</v>
      </c>
    </row>
    <row r="16" spans="1:20" x14ac:dyDescent="0.2">
      <c r="A16" s="1">
        <v>15</v>
      </c>
      <c r="B16" s="1">
        <v>550</v>
      </c>
      <c r="C16" s="1">
        <v>1734</v>
      </c>
      <c r="D16" s="1">
        <v>1233</v>
      </c>
      <c r="E16" s="1">
        <v>72320.135999999999</v>
      </c>
      <c r="F16" s="1">
        <v>451235.88099999999</v>
      </c>
      <c r="G16" s="5">
        <v>5.25</v>
      </c>
      <c r="H16" s="1">
        <v>20</v>
      </c>
      <c r="I16" s="1">
        <v>50</v>
      </c>
      <c r="J16" s="1">
        <v>0</v>
      </c>
      <c r="K16" s="1">
        <v>4</v>
      </c>
      <c r="L16" s="5">
        <v>1630.01636854</v>
      </c>
    </row>
    <row r="17" spans="1:12" x14ac:dyDescent="0.2">
      <c r="A17" s="1">
        <v>16</v>
      </c>
      <c r="B17" s="1">
        <v>551</v>
      </c>
      <c r="C17" s="1">
        <v>1735</v>
      </c>
      <c r="D17" s="1">
        <v>1234</v>
      </c>
      <c r="E17" s="1">
        <v>72319.587</v>
      </c>
      <c r="F17" s="1">
        <v>451236.20699999999</v>
      </c>
      <c r="G17" s="5">
        <v>5.18</v>
      </c>
      <c r="H17" s="1">
        <v>20</v>
      </c>
      <c r="I17" s="1">
        <v>50</v>
      </c>
      <c r="J17" s="1">
        <v>0</v>
      </c>
      <c r="K17" s="1">
        <v>4</v>
      </c>
      <c r="L17" s="5">
        <v>1630.01636854</v>
      </c>
    </row>
    <row r="18" spans="1:12" x14ac:dyDescent="0.2">
      <c r="A18" s="1">
        <v>17</v>
      </c>
      <c r="B18" s="1">
        <v>549</v>
      </c>
      <c r="C18" s="1">
        <v>1733</v>
      </c>
      <c r="D18" s="1">
        <v>1232</v>
      </c>
      <c r="E18" s="1">
        <v>72323.013999999996</v>
      </c>
      <c r="F18" s="1">
        <v>451236.299</v>
      </c>
      <c r="G18" s="5">
        <v>5.54</v>
      </c>
      <c r="H18" s="1">
        <v>64</v>
      </c>
      <c r="I18" s="1">
        <v>99</v>
      </c>
      <c r="J18" s="1">
        <v>0</v>
      </c>
      <c r="K18" s="1">
        <v>4</v>
      </c>
      <c r="L18" s="5">
        <v>1630.01636854</v>
      </c>
    </row>
    <row r="19" spans="1:12" x14ac:dyDescent="0.2">
      <c r="A19" s="1">
        <v>18</v>
      </c>
      <c r="B19" s="1">
        <v>552</v>
      </c>
      <c r="C19" s="1">
        <v>1738</v>
      </c>
      <c r="D19" s="1">
        <v>1241</v>
      </c>
      <c r="E19" s="1">
        <v>72324.962</v>
      </c>
      <c r="F19" s="1">
        <v>451239.75799999997</v>
      </c>
      <c r="G19" s="5">
        <v>5.22</v>
      </c>
      <c r="H19" s="1">
        <v>21</v>
      </c>
      <c r="I19" s="1">
        <v>444</v>
      </c>
      <c r="J19" s="1">
        <v>0</v>
      </c>
      <c r="K19" s="1">
        <v>4</v>
      </c>
      <c r="L19" s="5">
        <v>1630.01636854</v>
      </c>
    </row>
    <row r="20" spans="1:12" x14ac:dyDescent="0.2">
      <c r="A20" s="1">
        <v>19</v>
      </c>
      <c r="B20" s="1">
        <v>555</v>
      </c>
      <c r="C20" s="1">
        <v>1741</v>
      </c>
      <c r="D20" s="1">
        <v>1244</v>
      </c>
      <c r="E20" s="1">
        <v>72325.986000000004</v>
      </c>
      <c r="F20" s="1">
        <v>451240.31</v>
      </c>
      <c r="G20" s="5">
        <v>5.3</v>
      </c>
      <c r="H20" s="1">
        <v>21</v>
      </c>
      <c r="I20" s="1">
        <v>444</v>
      </c>
      <c r="J20" s="1">
        <v>0</v>
      </c>
      <c r="K20" s="1">
        <v>4</v>
      </c>
      <c r="L20" s="5">
        <v>1630.01636854</v>
      </c>
    </row>
    <row r="21" spans="1:12" x14ac:dyDescent="0.2">
      <c r="A21" s="1">
        <v>20</v>
      </c>
      <c r="B21" s="1">
        <v>554</v>
      </c>
      <c r="C21" s="1">
        <v>1740</v>
      </c>
      <c r="D21" s="1">
        <v>1243</v>
      </c>
      <c r="E21" s="1">
        <v>72325.365000000005</v>
      </c>
      <c r="F21" s="1">
        <v>451240.52399999998</v>
      </c>
      <c r="G21" s="5">
        <v>5.25</v>
      </c>
      <c r="H21" s="1">
        <v>21</v>
      </c>
      <c r="I21" s="1">
        <v>444</v>
      </c>
      <c r="J21" s="1">
        <v>0</v>
      </c>
      <c r="K21" s="1">
        <v>4</v>
      </c>
      <c r="L21" s="5">
        <v>1630.01636854</v>
      </c>
    </row>
    <row r="22" spans="1:12" x14ac:dyDescent="0.2">
      <c r="A22" s="1">
        <v>21</v>
      </c>
      <c r="B22" s="1">
        <v>556</v>
      </c>
      <c r="C22" s="1">
        <v>1742</v>
      </c>
      <c r="D22" s="1">
        <v>1245</v>
      </c>
      <c r="E22" s="1">
        <v>72326.183000000005</v>
      </c>
      <c r="F22" s="1">
        <v>451240.65899999999</v>
      </c>
      <c r="G22" s="5">
        <v>5.28</v>
      </c>
      <c r="H22" s="1">
        <v>21</v>
      </c>
      <c r="I22" s="1">
        <v>444</v>
      </c>
      <c r="J22" s="1">
        <v>0</v>
      </c>
      <c r="K22" s="1">
        <v>4</v>
      </c>
      <c r="L22" s="5">
        <v>1630.01636854</v>
      </c>
    </row>
    <row r="23" spans="1:12" x14ac:dyDescent="0.2">
      <c r="A23" s="1">
        <v>22</v>
      </c>
      <c r="B23" s="1">
        <v>553</v>
      </c>
      <c r="C23" s="1">
        <v>1739</v>
      </c>
      <c r="D23" s="1">
        <v>1242</v>
      </c>
      <c r="E23" s="1">
        <v>72324.914000000004</v>
      </c>
      <c r="F23" s="1">
        <v>451240.75</v>
      </c>
      <c r="G23" s="5">
        <v>5.24</v>
      </c>
      <c r="H23" s="1">
        <v>21</v>
      </c>
      <c r="I23" s="1">
        <v>444</v>
      </c>
      <c r="J23" s="1">
        <v>0</v>
      </c>
      <c r="K23" s="1">
        <v>4</v>
      </c>
      <c r="L23" s="5">
        <v>1630.01636854</v>
      </c>
    </row>
    <row r="24" spans="1:12" x14ac:dyDescent="0.2">
      <c r="A24" s="1">
        <v>23</v>
      </c>
      <c r="B24" s="1">
        <v>557</v>
      </c>
      <c r="C24" s="1">
        <v>1743</v>
      </c>
      <c r="D24" s="1">
        <v>1246</v>
      </c>
      <c r="E24" s="1">
        <v>72326.502999999997</v>
      </c>
      <c r="F24" s="1">
        <v>451241.24300000002</v>
      </c>
      <c r="G24" s="5">
        <v>5.27</v>
      </c>
      <c r="H24" s="1">
        <v>21</v>
      </c>
      <c r="I24" s="1">
        <v>444</v>
      </c>
      <c r="J24" s="1">
        <v>0</v>
      </c>
      <c r="K24" s="1">
        <v>4</v>
      </c>
      <c r="L24" s="5">
        <v>1630.01636854</v>
      </c>
    </row>
    <row r="25" spans="1:12" x14ac:dyDescent="0.2">
      <c r="A25" s="1">
        <v>24</v>
      </c>
      <c r="B25" s="1">
        <v>563</v>
      </c>
      <c r="C25" s="1">
        <v>1749</v>
      </c>
      <c r="D25" s="1">
        <v>1252</v>
      </c>
      <c r="E25" s="1">
        <v>72324.915999999997</v>
      </c>
      <c r="F25" s="1">
        <v>451241.549</v>
      </c>
      <c r="G25" s="5">
        <v>5.15</v>
      </c>
      <c r="H25" s="1">
        <v>21</v>
      </c>
      <c r="I25" s="1">
        <v>444</v>
      </c>
      <c r="J25" s="1">
        <v>0</v>
      </c>
      <c r="K25" s="1">
        <v>4</v>
      </c>
      <c r="L25" s="5">
        <v>1630.01636854</v>
      </c>
    </row>
    <row r="26" spans="1:12" x14ac:dyDescent="0.2">
      <c r="A26" s="1">
        <v>25</v>
      </c>
      <c r="B26" s="1">
        <v>564</v>
      </c>
      <c r="C26" s="1">
        <v>1750</v>
      </c>
      <c r="D26" s="1">
        <v>1253</v>
      </c>
      <c r="E26" s="1">
        <v>72325.481</v>
      </c>
      <c r="F26" s="1">
        <v>451241.60200000001</v>
      </c>
      <c r="G26" s="5">
        <v>5.17</v>
      </c>
      <c r="H26" s="1">
        <v>21</v>
      </c>
      <c r="I26" s="1">
        <v>444</v>
      </c>
      <c r="J26" s="1">
        <v>0</v>
      </c>
      <c r="K26" s="1">
        <v>4</v>
      </c>
      <c r="L26" s="5">
        <v>1630.01636854</v>
      </c>
    </row>
    <row r="27" spans="1:12" x14ac:dyDescent="0.2">
      <c r="A27" s="1">
        <v>26</v>
      </c>
      <c r="B27" s="1">
        <v>558</v>
      </c>
      <c r="C27" s="1">
        <v>1744</v>
      </c>
      <c r="D27" s="1">
        <v>1247</v>
      </c>
      <c r="E27" s="1">
        <v>72326.426999999996</v>
      </c>
      <c r="F27" s="1">
        <v>451241.64299999998</v>
      </c>
      <c r="G27" s="5">
        <v>5.22</v>
      </c>
      <c r="H27" s="1">
        <v>21</v>
      </c>
      <c r="I27" s="1">
        <v>444</v>
      </c>
      <c r="J27" s="1">
        <v>0</v>
      </c>
      <c r="K27" s="1">
        <v>4</v>
      </c>
      <c r="L27" s="5">
        <v>1630.01636854</v>
      </c>
    </row>
    <row r="28" spans="1:12" x14ac:dyDescent="0.2">
      <c r="A28" s="1">
        <v>27</v>
      </c>
      <c r="B28" s="1">
        <v>559</v>
      </c>
      <c r="C28" s="1">
        <v>1745</v>
      </c>
      <c r="D28" s="1">
        <v>1248</v>
      </c>
      <c r="E28" s="1">
        <v>72326.406000000003</v>
      </c>
      <c r="F28" s="1">
        <v>451242.01799999998</v>
      </c>
      <c r="G28" s="5">
        <v>5.18</v>
      </c>
      <c r="H28" s="1">
        <v>21</v>
      </c>
      <c r="I28" s="1">
        <v>444</v>
      </c>
      <c r="J28" s="1">
        <v>0</v>
      </c>
      <c r="K28" s="1">
        <v>4</v>
      </c>
      <c r="L28" s="5">
        <v>1630.01636854</v>
      </c>
    </row>
    <row r="29" spans="1:12" x14ac:dyDescent="0.2">
      <c r="A29" s="1">
        <v>28</v>
      </c>
      <c r="B29" s="1">
        <v>561</v>
      </c>
      <c r="C29" s="1">
        <v>1747</v>
      </c>
      <c r="D29" s="1">
        <v>1250</v>
      </c>
      <c r="E29" s="1">
        <v>72325.2</v>
      </c>
      <c r="F29" s="1">
        <v>451242.20500000002</v>
      </c>
      <c r="G29" s="5">
        <v>5.1100000000000003</v>
      </c>
      <c r="H29" s="1">
        <v>21</v>
      </c>
      <c r="I29" s="1">
        <v>444</v>
      </c>
      <c r="J29" s="1">
        <v>0</v>
      </c>
      <c r="K29" s="1">
        <v>4</v>
      </c>
      <c r="L29" s="5">
        <v>1630.01636854</v>
      </c>
    </row>
    <row r="30" spans="1:12" x14ac:dyDescent="0.2">
      <c r="A30" s="1">
        <v>29</v>
      </c>
      <c r="B30" s="1">
        <v>560</v>
      </c>
      <c r="C30" s="1">
        <v>1746</v>
      </c>
      <c r="D30" s="1">
        <v>1249</v>
      </c>
      <c r="E30" s="1">
        <v>72326.626000000004</v>
      </c>
      <c r="F30" s="1">
        <v>451242.54300000001</v>
      </c>
      <c r="G30" s="5">
        <v>5.17</v>
      </c>
      <c r="H30" s="1">
        <v>21</v>
      </c>
      <c r="I30" s="1">
        <v>444</v>
      </c>
      <c r="J30" s="1">
        <v>0</v>
      </c>
      <c r="K30" s="1">
        <v>4</v>
      </c>
      <c r="L30" s="5">
        <v>1630.01636854</v>
      </c>
    </row>
    <row r="31" spans="1:12" x14ac:dyDescent="0.2">
      <c r="A31" s="1">
        <v>30</v>
      </c>
      <c r="B31" s="1">
        <v>562</v>
      </c>
      <c r="C31" s="1">
        <v>1748</v>
      </c>
      <c r="D31" s="1">
        <v>1251</v>
      </c>
      <c r="E31" s="1">
        <v>72325.073000000004</v>
      </c>
      <c r="F31" s="1">
        <v>451242.81599999999</v>
      </c>
      <c r="G31" s="5">
        <v>5.09</v>
      </c>
      <c r="H31" s="1">
        <v>21</v>
      </c>
      <c r="I31" s="1">
        <v>444</v>
      </c>
      <c r="J31" s="1">
        <v>0</v>
      </c>
      <c r="K31" s="1">
        <v>4</v>
      </c>
      <c r="L31" s="5">
        <v>1630.01636854</v>
      </c>
    </row>
    <row r="32" spans="1:12" x14ac:dyDescent="0.2">
      <c r="A32" s="1">
        <v>31</v>
      </c>
      <c r="B32" s="1">
        <v>522</v>
      </c>
      <c r="C32" s="1">
        <v>1675</v>
      </c>
      <c r="D32" s="1">
        <v>1131</v>
      </c>
      <c r="E32" s="1">
        <v>72223.373999999996</v>
      </c>
      <c r="F32" s="1">
        <v>451250.94900000002</v>
      </c>
      <c r="G32" s="5">
        <v>4.1399999999999997</v>
      </c>
      <c r="H32" s="1">
        <v>21</v>
      </c>
      <c r="I32" s="1">
        <v>444</v>
      </c>
      <c r="J32" s="1">
        <v>0</v>
      </c>
      <c r="K32" s="1">
        <v>4</v>
      </c>
      <c r="L32" s="5">
        <v>1630.01636854</v>
      </c>
    </row>
    <row r="33" spans="1:12" x14ac:dyDescent="0.2">
      <c r="A33" s="1">
        <v>32</v>
      </c>
      <c r="B33" s="1">
        <v>519</v>
      </c>
      <c r="C33" s="1">
        <v>1672</v>
      </c>
      <c r="D33" s="1">
        <v>1128</v>
      </c>
      <c r="E33" s="1">
        <v>72220.126000000004</v>
      </c>
      <c r="F33" s="1">
        <v>451251.42200000002</v>
      </c>
      <c r="G33" s="5">
        <v>4.12</v>
      </c>
      <c r="H33" s="1">
        <v>21</v>
      </c>
      <c r="I33" s="1">
        <v>444</v>
      </c>
      <c r="J33" s="1">
        <v>0</v>
      </c>
      <c r="K33" s="1">
        <v>4</v>
      </c>
      <c r="L33" s="5">
        <v>1630.01636854</v>
      </c>
    </row>
    <row r="34" spans="1:12" x14ac:dyDescent="0.2">
      <c r="A34" s="1">
        <v>33</v>
      </c>
      <c r="B34" s="1">
        <v>526</v>
      </c>
      <c r="C34" s="1">
        <v>1679</v>
      </c>
      <c r="D34" s="1">
        <v>1135</v>
      </c>
      <c r="E34" s="1">
        <v>72224.531000000003</v>
      </c>
      <c r="F34" s="1">
        <v>451251.93599999999</v>
      </c>
      <c r="G34" s="5">
        <v>4.1399999999999997</v>
      </c>
      <c r="H34" s="1">
        <v>21</v>
      </c>
      <c r="I34" s="1">
        <v>444</v>
      </c>
      <c r="J34" s="1">
        <v>0</v>
      </c>
      <c r="K34" s="1">
        <v>4</v>
      </c>
      <c r="L34" s="5">
        <v>1630.01636854</v>
      </c>
    </row>
    <row r="35" spans="1:12" x14ac:dyDescent="0.2">
      <c r="A35" s="1">
        <v>34</v>
      </c>
      <c r="B35" s="1">
        <v>520</v>
      </c>
      <c r="C35" s="1">
        <v>1673</v>
      </c>
      <c r="D35" s="1">
        <v>1129</v>
      </c>
      <c r="E35" s="1">
        <v>72220.269</v>
      </c>
      <c r="F35" s="1">
        <v>451251.97399999999</v>
      </c>
      <c r="G35" s="5">
        <v>4.12</v>
      </c>
      <c r="H35" s="1">
        <v>21</v>
      </c>
      <c r="I35" s="1">
        <v>444</v>
      </c>
      <c r="J35" s="1">
        <v>0</v>
      </c>
      <c r="K35" s="1">
        <v>4</v>
      </c>
      <c r="L35" s="5">
        <v>1630.01636854</v>
      </c>
    </row>
    <row r="36" spans="1:12" x14ac:dyDescent="0.2">
      <c r="A36" s="1">
        <v>35</v>
      </c>
      <c r="B36" s="1">
        <v>523</v>
      </c>
      <c r="C36" s="1">
        <v>1676</v>
      </c>
      <c r="D36" s="1">
        <v>1132</v>
      </c>
      <c r="E36" s="1">
        <v>72223.156000000003</v>
      </c>
      <c r="F36" s="1">
        <v>451252.38799999998</v>
      </c>
      <c r="G36" s="5">
        <v>4.13</v>
      </c>
      <c r="H36" s="1">
        <v>21</v>
      </c>
      <c r="I36" s="1">
        <v>444</v>
      </c>
      <c r="J36" s="1">
        <v>0</v>
      </c>
      <c r="K36" s="1">
        <v>4</v>
      </c>
      <c r="L36" s="5">
        <v>1630.01636854</v>
      </c>
    </row>
    <row r="37" spans="1:12" x14ac:dyDescent="0.2">
      <c r="A37" s="1">
        <v>36</v>
      </c>
      <c r="B37" s="1">
        <v>521</v>
      </c>
      <c r="C37" s="1">
        <v>1674</v>
      </c>
      <c r="D37" s="1">
        <v>1130</v>
      </c>
      <c r="E37" s="1">
        <v>72220.67</v>
      </c>
      <c r="F37" s="1">
        <v>451252.72100000002</v>
      </c>
      <c r="G37" s="5">
        <v>4.0999999999999996</v>
      </c>
      <c r="H37" s="1">
        <v>21</v>
      </c>
      <c r="I37" s="1">
        <v>444</v>
      </c>
      <c r="J37" s="1">
        <v>0</v>
      </c>
      <c r="K37" s="1">
        <v>4</v>
      </c>
      <c r="L37" s="5">
        <v>1630.01636854</v>
      </c>
    </row>
    <row r="38" spans="1:12" x14ac:dyDescent="0.2">
      <c r="A38" s="1">
        <v>37</v>
      </c>
      <c r="B38" s="1">
        <v>524</v>
      </c>
      <c r="C38" s="1">
        <v>1677</v>
      </c>
      <c r="D38" s="1">
        <v>1133</v>
      </c>
      <c r="E38" s="1">
        <v>72223.672999999995</v>
      </c>
      <c r="F38" s="1">
        <v>451252.72499999998</v>
      </c>
      <c r="G38" s="5">
        <v>4.13</v>
      </c>
      <c r="H38" s="1">
        <v>21</v>
      </c>
      <c r="I38" s="1">
        <v>444</v>
      </c>
      <c r="J38" s="1">
        <v>0</v>
      </c>
      <c r="K38" s="1">
        <v>4</v>
      </c>
      <c r="L38" s="5">
        <v>1630.01636854</v>
      </c>
    </row>
    <row r="39" spans="1:12" x14ac:dyDescent="0.2">
      <c r="A39" s="1">
        <v>38</v>
      </c>
      <c r="B39" s="1">
        <v>525</v>
      </c>
      <c r="C39" s="1">
        <v>1678</v>
      </c>
      <c r="D39" s="1">
        <v>1134</v>
      </c>
      <c r="E39" s="1">
        <v>72223.896999999997</v>
      </c>
      <c r="F39" s="1">
        <v>451253.14199999999</v>
      </c>
      <c r="G39" s="5">
        <v>4.12</v>
      </c>
      <c r="H39" s="1">
        <v>21</v>
      </c>
      <c r="I39" s="1">
        <v>444</v>
      </c>
      <c r="J39" s="1">
        <v>0</v>
      </c>
      <c r="K39" s="1">
        <v>4</v>
      </c>
      <c r="L39" s="5">
        <v>1630.01636854</v>
      </c>
    </row>
    <row r="40" spans="1:12" x14ac:dyDescent="0.2">
      <c r="A40" s="1">
        <v>39</v>
      </c>
      <c r="B40" s="1">
        <v>531</v>
      </c>
      <c r="C40" s="1">
        <v>1684</v>
      </c>
      <c r="D40" s="1">
        <v>1140</v>
      </c>
      <c r="E40" s="1">
        <v>72235.589000000007</v>
      </c>
      <c r="F40" s="1">
        <v>451254.22899999999</v>
      </c>
      <c r="G40" s="5">
        <v>4.4000000000000004</v>
      </c>
      <c r="H40" s="1">
        <v>21</v>
      </c>
      <c r="I40" s="1">
        <v>444</v>
      </c>
      <c r="J40" s="1">
        <v>0</v>
      </c>
      <c r="K40" s="1">
        <v>4</v>
      </c>
      <c r="L40" s="5">
        <v>1630.01636854</v>
      </c>
    </row>
    <row r="41" spans="1:12" x14ac:dyDescent="0.2">
      <c r="A41" s="1">
        <v>40</v>
      </c>
      <c r="B41" s="1">
        <v>530</v>
      </c>
      <c r="C41" s="1">
        <v>1683</v>
      </c>
      <c r="D41" s="1">
        <v>1139</v>
      </c>
      <c r="E41" s="1">
        <v>72237.097999999998</v>
      </c>
      <c r="F41" s="1">
        <v>451257.42499999999</v>
      </c>
      <c r="G41" s="5">
        <v>4.3</v>
      </c>
      <c r="H41" s="1">
        <v>21</v>
      </c>
      <c r="I41" s="1">
        <v>444</v>
      </c>
      <c r="J41" s="1">
        <v>0</v>
      </c>
      <c r="K41" s="1">
        <v>4</v>
      </c>
      <c r="L41" s="5">
        <v>1630.01636854</v>
      </c>
    </row>
    <row r="42" spans="1:12" x14ac:dyDescent="0.2">
      <c r="A42" s="1">
        <v>41</v>
      </c>
      <c r="B42" s="1">
        <v>529</v>
      </c>
      <c r="C42" s="1">
        <v>1682</v>
      </c>
      <c r="D42" s="1">
        <v>1138</v>
      </c>
      <c r="E42" s="1">
        <v>72238.717000000004</v>
      </c>
      <c r="F42" s="1">
        <v>451258.462</v>
      </c>
      <c r="G42" s="5">
        <v>4.32</v>
      </c>
      <c r="H42" s="1">
        <v>20</v>
      </c>
      <c r="I42" s="1">
        <v>50</v>
      </c>
      <c r="J42" s="1">
        <v>0</v>
      </c>
      <c r="K42" s="1">
        <v>4</v>
      </c>
      <c r="L42" s="5">
        <v>1630.01636854</v>
      </c>
    </row>
    <row r="43" spans="1:12" x14ac:dyDescent="0.2">
      <c r="A43" s="1">
        <v>42</v>
      </c>
      <c r="B43" s="1">
        <v>565</v>
      </c>
      <c r="C43" s="1">
        <v>1753</v>
      </c>
      <c r="D43" s="1">
        <v>1261</v>
      </c>
      <c r="E43" s="1">
        <v>72343.573999999993</v>
      </c>
      <c r="F43" s="1">
        <v>451258.81199999998</v>
      </c>
      <c r="G43" s="5">
        <v>5.19</v>
      </c>
      <c r="H43" s="1">
        <v>21</v>
      </c>
      <c r="I43" s="1">
        <v>444</v>
      </c>
      <c r="J43" s="1">
        <v>0</v>
      </c>
      <c r="K43" s="1">
        <v>4</v>
      </c>
      <c r="L43" s="5">
        <v>1630.01636854</v>
      </c>
    </row>
    <row r="44" spans="1:12" x14ac:dyDescent="0.2">
      <c r="A44" s="1">
        <v>43</v>
      </c>
      <c r="B44" s="1">
        <v>518</v>
      </c>
      <c r="C44" s="1">
        <v>1671</v>
      </c>
      <c r="D44" s="1">
        <v>1127</v>
      </c>
      <c r="E44" s="1">
        <v>72220.982000000004</v>
      </c>
      <c r="F44" s="1">
        <v>451261.36900000001</v>
      </c>
      <c r="G44" s="5">
        <v>4.01</v>
      </c>
      <c r="H44" s="1">
        <v>20</v>
      </c>
      <c r="I44" s="1">
        <v>50</v>
      </c>
      <c r="J44" s="1">
        <v>0</v>
      </c>
      <c r="K44" s="1">
        <v>4</v>
      </c>
      <c r="L44" s="5">
        <v>1630.01636854</v>
      </c>
    </row>
    <row r="45" spans="1:12" x14ac:dyDescent="0.2">
      <c r="A45" s="1">
        <v>44</v>
      </c>
      <c r="B45" s="1">
        <v>514</v>
      </c>
      <c r="C45" s="1">
        <v>1667</v>
      </c>
      <c r="D45" s="1">
        <v>1123</v>
      </c>
      <c r="E45" s="1">
        <v>72231.076000000001</v>
      </c>
      <c r="F45" s="1">
        <v>451262.19199999998</v>
      </c>
      <c r="G45" s="5">
        <v>4.16</v>
      </c>
      <c r="H45" s="1">
        <v>21</v>
      </c>
      <c r="I45" s="1">
        <v>444</v>
      </c>
      <c r="J45" s="1">
        <v>0</v>
      </c>
      <c r="K45" s="1">
        <v>4</v>
      </c>
      <c r="L45" s="5">
        <v>1630.01636854</v>
      </c>
    </row>
    <row r="46" spans="1:12" x14ac:dyDescent="0.2">
      <c r="A46" s="1">
        <v>45</v>
      </c>
      <c r="B46" s="1">
        <v>513</v>
      </c>
      <c r="C46" s="1">
        <v>1666</v>
      </c>
      <c r="D46" s="1">
        <v>1122</v>
      </c>
      <c r="E46" s="1">
        <v>72230.888000000006</v>
      </c>
      <c r="F46" s="1">
        <v>451263.11099999998</v>
      </c>
      <c r="G46" s="5">
        <v>4.16</v>
      </c>
      <c r="H46" s="1">
        <v>21</v>
      </c>
      <c r="I46" s="1">
        <v>444</v>
      </c>
      <c r="J46" s="1">
        <v>0</v>
      </c>
      <c r="K46" s="1">
        <v>4</v>
      </c>
      <c r="L46" s="5">
        <v>1630.01636854</v>
      </c>
    </row>
    <row r="47" spans="1:12" x14ac:dyDescent="0.2">
      <c r="A47" s="1">
        <v>46</v>
      </c>
      <c r="B47" s="1">
        <v>512</v>
      </c>
      <c r="C47" s="1">
        <v>1665</v>
      </c>
      <c r="D47" s="1">
        <v>1121</v>
      </c>
      <c r="E47" s="1">
        <v>72231.294999999998</v>
      </c>
      <c r="F47" s="1">
        <v>451263.49699999997</v>
      </c>
      <c r="G47" s="5">
        <v>4.1399999999999997</v>
      </c>
      <c r="H47" s="1">
        <v>21</v>
      </c>
      <c r="I47" s="1">
        <v>444</v>
      </c>
      <c r="J47" s="1">
        <v>0</v>
      </c>
      <c r="K47" s="1">
        <v>4</v>
      </c>
      <c r="L47" s="5">
        <v>1630.01636854</v>
      </c>
    </row>
    <row r="48" spans="1:12" x14ac:dyDescent="0.2">
      <c r="A48" s="1">
        <v>47</v>
      </c>
      <c r="B48" s="1">
        <v>517</v>
      </c>
      <c r="C48" s="1">
        <v>1670</v>
      </c>
      <c r="D48" s="1">
        <v>1126</v>
      </c>
      <c r="E48" s="1">
        <v>72225.070000000007</v>
      </c>
      <c r="F48" s="1">
        <v>451263.848</v>
      </c>
      <c r="G48" s="5">
        <v>4.04</v>
      </c>
      <c r="H48" s="1">
        <v>20</v>
      </c>
      <c r="I48" s="1">
        <v>50</v>
      </c>
      <c r="J48" s="1">
        <v>0</v>
      </c>
      <c r="K48" s="1">
        <v>4</v>
      </c>
      <c r="L48" s="5">
        <v>1630.01636854</v>
      </c>
    </row>
    <row r="49" spans="1:12" x14ac:dyDescent="0.2">
      <c r="A49" s="1">
        <v>48</v>
      </c>
      <c r="B49" s="1">
        <v>515</v>
      </c>
      <c r="C49" s="1">
        <v>1668</v>
      </c>
      <c r="D49" s="1">
        <v>1124</v>
      </c>
      <c r="E49" s="1">
        <v>72229.767999999996</v>
      </c>
      <c r="F49" s="1">
        <v>451264.17099999997</v>
      </c>
      <c r="G49" s="5">
        <v>4.12</v>
      </c>
      <c r="H49" s="1">
        <v>26</v>
      </c>
      <c r="I49" s="1">
        <v>443</v>
      </c>
      <c r="J49" s="1">
        <v>0</v>
      </c>
      <c r="K49" s="1">
        <v>4</v>
      </c>
      <c r="L49" s="5">
        <v>1630.01636854</v>
      </c>
    </row>
    <row r="50" spans="1:12" x14ac:dyDescent="0.2">
      <c r="A50" s="1">
        <v>49</v>
      </c>
      <c r="B50" s="1">
        <v>511</v>
      </c>
      <c r="C50" s="1">
        <v>1664</v>
      </c>
      <c r="D50" s="1">
        <v>1120</v>
      </c>
      <c r="E50" s="1">
        <v>72231.528999999995</v>
      </c>
      <c r="F50" s="1">
        <v>451264.429</v>
      </c>
      <c r="G50" s="5">
        <v>4.13</v>
      </c>
      <c r="H50" s="1">
        <v>21</v>
      </c>
      <c r="I50" s="1">
        <v>444</v>
      </c>
      <c r="J50" s="1">
        <v>0</v>
      </c>
      <c r="K50" s="1">
        <v>4</v>
      </c>
      <c r="L50" s="5">
        <v>1630.01636854</v>
      </c>
    </row>
    <row r="51" spans="1:12" x14ac:dyDescent="0.2">
      <c r="A51" s="1">
        <v>50</v>
      </c>
      <c r="B51" s="1">
        <v>516</v>
      </c>
      <c r="C51" s="1">
        <v>1669</v>
      </c>
      <c r="D51" s="1">
        <v>1125</v>
      </c>
      <c r="E51" s="1">
        <v>72229.69</v>
      </c>
      <c r="F51" s="1">
        <v>451264.712</v>
      </c>
      <c r="G51" s="5">
        <v>4.09</v>
      </c>
      <c r="H51" s="1">
        <v>26</v>
      </c>
      <c r="I51" s="1">
        <v>443</v>
      </c>
      <c r="J51" s="1">
        <v>0</v>
      </c>
      <c r="K51" s="1">
        <v>4</v>
      </c>
      <c r="L51" s="5">
        <v>1630.01636854</v>
      </c>
    </row>
    <row r="52" spans="1:12" x14ac:dyDescent="0.2">
      <c r="A52" s="1">
        <v>51</v>
      </c>
      <c r="B52" s="1">
        <v>527</v>
      </c>
      <c r="C52" s="1">
        <v>1680</v>
      </c>
      <c r="D52" s="1">
        <v>1136</v>
      </c>
      <c r="E52" s="1">
        <v>72239.812000000005</v>
      </c>
      <c r="F52" s="1">
        <v>451268.636</v>
      </c>
      <c r="G52" s="5">
        <v>4.18</v>
      </c>
      <c r="H52" s="1">
        <v>21</v>
      </c>
      <c r="I52" s="1">
        <v>444</v>
      </c>
      <c r="J52" s="1">
        <v>0</v>
      </c>
      <c r="K52" s="1">
        <v>4</v>
      </c>
      <c r="L52" s="5">
        <v>1630.01636854</v>
      </c>
    </row>
    <row r="53" spans="1:12" x14ac:dyDescent="0.2">
      <c r="A53" s="1">
        <v>52</v>
      </c>
      <c r="B53" s="1">
        <v>528</v>
      </c>
      <c r="C53" s="1">
        <v>1681</v>
      </c>
      <c r="D53" s="1">
        <v>1137</v>
      </c>
      <c r="E53" s="1">
        <v>72239.997000000003</v>
      </c>
      <c r="F53" s="1">
        <v>451269.13</v>
      </c>
      <c r="G53" s="5">
        <v>4.18</v>
      </c>
      <c r="H53" s="1">
        <v>21</v>
      </c>
      <c r="I53" s="1">
        <v>444</v>
      </c>
      <c r="J53" s="1">
        <v>0</v>
      </c>
      <c r="K53" s="1">
        <v>4</v>
      </c>
      <c r="L53" s="5">
        <v>1630.01636854</v>
      </c>
    </row>
    <row r="54" spans="1:12" x14ac:dyDescent="0.2">
      <c r="A54" s="1">
        <v>53</v>
      </c>
      <c r="B54" s="1">
        <v>510</v>
      </c>
      <c r="C54" s="1">
        <v>1661</v>
      </c>
      <c r="D54" s="1">
        <v>1111</v>
      </c>
      <c r="E54" s="1">
        <v>72249.642000000007</v>
      </c>
      <c r="F54" s="1">
        <v>451276.21899999998</v>
      </c>
      <c r="G54" s="5">
        <v>4.26</v>
      </c>
      <c r="H54" s="1">
        <v>21</v>
      </c>
      <c r="I54" s="1">
        <v>444</v>
      </c>
      <c r="J54" s="1">
        <v>0</v>
      </c>
      <c r="K54" s="1">
        <v>4</v>
      </c>
      <c r="L54" s="5">
        <v>1630.01636854</v>
      </c>
    </row>
    <row r="55" spans="1:12" x14ac:dyDescent="0.2">
      <c r="A55" s="1">
        <v>54</v>
      </c>
      <c r="B55" s="1">
        <v>509</v>
      </c>
      <c r="C55" s="1">
        <v>1660</v>
      </c>
      <c r="D55" s="1">
        <v>1110</v>
      </c>
      <c r="E55" s="1">
        <v>72248.289999999994</v>
      </c>
      <c r="F55" s="1">
        <v>451279.13400000002</v>
      </c>
      <c r="G55" s="5">
        <v>4.18</v>
      </c>
      <c r="H55" s="1">
        <v>21</v>
      </c>
      <c r="I55" s="1">
        <v>444</v>
      </c>
      <c r="J55" s="1">
        <v>0</v>
      </c>
      <c r="K55" s="1">
        <v>4</v>
      </c>
      <c r="L55" s="5">
        <v>1630.01636854</v>
      </c>
    </row>
    <row r="56" spans="1:12" x14ac:dyDescent="0.2">
      <c r="A56" s="1">
        <v>55</v>
      </c>
      <c r="B56" s="1">
        <v>566</v>
      </c>
      <c r="C56" s="1">
        <v>1754</v>
      </c>
      <c r="D56" s="1">
        <v>1262</v>
      </c>
      <c r="E56" s="1">
        <v>72363.308000000005</v>
      </c>
      <c r="F56" s="1">
        <v>451285.50400000002</v>
      </c>
      <c r="G56" s="5">
        <v>5.31</v>
      </c>
      <c r="H56" s="1">
        <v>21</v>
      </c>
      <c r="I56" s="1">
        <v>444</v>
      </c>
      <c r="J56" s="1">
        <v>0</v>
      </c>
      <c r="K56" s="1">
        <v>4</v>
      </c>
      <c r="L56" s="5">
        <v>1630.01636854</v>
      </c>
    </row>
    <row r="57" spans="1:12" x14ac:dyDescent="0.2">
      <c r="A57" s="1">
        <v>56</v>
      </c>
      <c r="B57" s="1">
        <v>508</v>
      </c>
      <c r="C57" s="1">
        <v>1659</v>
      </c>
      <c r="D57" s="1">
        <v>1109</v>
      </c>
      <c r="E57" s="1">
        <v>72230.104999999996</v>
      </c>
      <c r="F57" s="1">
        <v>451286.80900000001</v>
      </c>
      <c r="G57" s="5">
        <v>4.18</v>
      </c>
      <c r="H57" s="1">
        <v>21</v>
      </c>
      <c r="I57" s="1">
        <v>444</v>
      </c>
      <c r="J57" s="1">
        <v>0</v>
      </c>
      <c r="K57" s="1">
        <v>4</v>
      </c>
      <c r="L57" s="5">
        <v>1630.01636854</v>
      </c>
    </row>
    <row r="58" spans="1:12" x14ac:dyDescent="0.2">
      <c r="A58" s="1">
        <v>57</v>
      </c>
      <c r="B58" s="1">
        <v>506</v>
      </c>
      <c r="C58" s="1">
        <v>1657</v>
      </c>
      <c r="D58" s="1">
        <v>1107</v>
      </c>
      <c r="E58" s="1">
        <v>72256.510999999999</v>
      </c>
      <c r="F58" s="1">
        <v>451290.80599999998</v>
      </c>
      <c r="G58" s="5">
        <v>4.25</v>
      </c>
      <c r="H58" s="1">
        <v>20</v>
      </c>
      <c r="I58" s="1">
        <v>50</v>
      </c>
      <c r="J58" s="1">
        <v>0</v>
      </c>
      <c r="K58" s="1">
        <v>4</v>
      </c>
      <c r="L58" s="5">
        <v>1630.01636854</v>
      </c>
    </row>
    <row r="59" spans="1:12" x14ac:dyDescent="0.2">
      <c r="A59" s="1">
        <v>58</v>
      </c>
      <c r="B59" s="1">
        <v>507</v>
      </c>
      <c r="C59" s="1">
        <v>1658</v>
      </c>
      <c r="D59" s="1">
        <v>1108</v>
      </c>
      <c r="E59" s="1">
        <v>72225.581000000006</v>
      </c>
      <c r="F59" s="1">
        <v>451291.397</v>
      </c>
      <c r="G59" s="5">
        <v>4.05</v>
      </c>
      <c r="H59" s="1">
        <v>20</v>
      </c>
      <c r="I59" s="1">
        <v>50</v>
      </c>
      <c r="J59" s="1">
        <v>0</v>
      </c>
      <c r="K59" s="1">
        <v>4</v>
      </c>
      <c r="L59" s="5">
        <v>1630.01636854</v>
      </c>
    </row>
    <row r="60" spans="1:12" x14ac:dyDescent="0.2">
      <c r="A60" s="1">
        <v>59</v>
      </c>
      <c r="B60" s="1">
        <v>567</v>
      </c>
      <c r="C60" s="1">
        <v>1755</v>
      </c>
      <c r="D60" s="1">
        <v>1263</v>
      </c>
      <c r="E60" s="1">
        <v>72374.864000000001</v>
      </c>
      <c r="F60" s="1">
        <v>451291.815</v>
      </c>
      <c r="G60" s="5">
        <v>5.62</v>
      </c>
      <c r="H60" s="1">
        <v>20</v>
      </c>
      <c r="I60" s="1">
        <v>50</v>
      </c>
      <c r="J60" s="1">
        <v>0</v>
      </c>
      <c r="K60" s="1">
        <v>4</v>
      </c>
      <c r="L60" s="5">
        <v>1630.01636854</v>
      </c>
    </row>
    <row r="61" spans="1:12" x14ac:dyDescent="0.2">
      <c r="A61" s="1">
        <v>60</v>
      </c>
      <c r="B61" s="1">
        <v>505</v>
      </c>
      <c r="C61" s="1">
        <v>1656</v>
      </c>
      <c r="D61" s="1">
        <v>1106</v>
      </c>
      <c r="E61" s="1">
        <v>72252.373000000007</v>
      </c>
      <c r="F61" s="1">
        <v>451293.114</v>
      </c>
      <c r="G61" s="5">
        <v>4.1500000000000004</v>
      </c>
      <c r="H61" s="1">
        <v>20</v>
      </c>
      <c r="I61" s="1">
        <v>50</v>
      </c>
      <c r="J61" s="1">
        <v>0</v>
      </c>
      <c r="K61" s="1">
        <v>4</v>
      </c>
      <c r="L61" s="5">
        <v>1630.01636854</v>
      </c>
    </row>
    <row r="62" spans="1:12" x14ac:dyDescent="0.2">
      <c r="A62" s="1">
        <v>61</v>
      </c>
      <c r="B62" s="1">
        <v>504</v>
      </c>
      <c r="C62" s="1">
        <v>1655</v>
      </c>
      <c r="D62" s="1">
        <v>1105</v>
      </c>
      <c r="E62" s="1">
        <v>72254.726999999999</v>
      </c>
      <c r="F62" s="1">
        <v>451294.70600000001</v>
      </c>
      <c r="G62" s="5">
        <v>4.1900000000000004</v>
      </c>
      <c r="H62" s="1">
        <v>20</v>
      </c>
      <c r="I62" s="1">
        <v>50</v>
      </c>
      <c r="J62" s="1">
        <v>0</v>
      </c>
      <c r="K62" s="1">
        <v>4</v>
      </c>
      <c r="L62" s="5">
        <v>1630.01636854</v>
      </c>
    </row>
    <row r="63" spans="1:12" x14ac:dyDescent="0.2">
      <c r="A63" s="1">
        <v>62</v>
      </c>
      <c r="B63" s="1">
        <v>503</v>
      </c>
      <c r="C63" s="1">
        <v>1654</v>
      </c>
      <c r="D63" s="1">
        <v>1104</v>
      </c>
      <c r="E63" s="1">
        <v>72247.535000000003</v>
      </c>
      <c r="F63" s="1">
        <v>451295.17300000001</v>
      </c>
      <c r="G63" s="5">
        <v>4.0999999999999996</v>
      </c>
      <c r="H63" s="1">
        <v>21</v>
      </c>
      <c r="I63" s="1">
        <v>444</v>
      </c>
      <c r="J63" s="1">
        <v>0</v>
      </c>
      <c r="K63" s="1">
        <v>4</v>
      </c>
      <c r="L63" s="5">
        <v>1630.01636854</v>
      </c>
    </row>
    <row r="64" spans="1:12" x14ac:dyDescent="0.2">
      <c r="A64" s="1">
        <v>63</v>
      </c>
      <c r="B64" s="1">
        <v>569</v>
      </c>
      <c r="C64" s="1">
        <v>1757</v>
      </c>
      <c r="D64" s="1">
        <v>1265</v>
      </c>
      <c r="E64" s="1">
        <v>72376.562000000005</v>
      </c>
      <c r="F64" s="1">
        <v>451296.08799999999</v>
      </c>
      <c r="G64" s="5">
        <v>5.58</v>
      </c>
      <c r="H64" s="1">
        <v>20</v>
      </c>
      <c r="I64" s="1">
        <v>50</v>
      </c>
      <c r="J64" s="1">
        <v>0</v>
      </c>
      <c r="K64" s="1">
        <v>4</v>
      </c>
      <c r="L64" s="5">
        <v>1630.01636854</v>
      </c>
    </row>
    <row r="65" spans="1:12" x14ac:dyDescent="0.2">
      <c r="A65" s="1">
        <v>64</v>
      </c>
      <c r="B65" s="1">
        <v>568</v>
      </c>
      <c r="C65" s="1">
        <v>1756</v>
      </c>
      <c r="D65" s="1">
        <v>1264</v>
      </c>
      <c r="E65" s="1">
        <v>72375.991999999998</v>
      </c>
      <c r="F65" s="1">
        <v>451296.24200000003</v>
      </c>
      <c r="G65" s="5">
        <v>5.56</v>
      </c>
      <c r="H65" s="1">
        <v>20</v>
      </c>
      <c r="I65" s="1">
        <v>50</v>
      </c>
      <c r="J65" s="1">
        <v>0</v>
      </c>
      <c r="K65" s="1">
        <v>4</v>
      </c>
      <c r="L65" s="5">
        <v>1630.01636854</v>
      </c>
    </row>
    <row r="66" spans="1:12" x14ac:dyDescent="0.2">
      <c r="A66" s="1">
        <v>65</v>
      </c>
      <c r="B66" s="1">
        <v>502</v>
      </c>
      <c r="C66" s="1">
        <v>1653</v>
      </c>
      <c r="D66" s="1">
        <v>1103</v>
      </c>
      <c r="E66" s="1">
        <v>72250.604000000007</v>
      </c>
      <c r="F66" s="1">
        <v>451299.891</v>
      </c>
      <c r="G66" s="5">
        <v>4.1399999999999997</v>
      </c>
      <c r="H66" s="1">
        <v>20</v>
      </c>
      <c r="I66" s="1">
        <v>50</v>
      </c>
      <c r="J66" s="1">
        <v>0</v>
      </c>
      <c r="K66" s="1">
        <v>4</v>
      </c>
      <c r="L66" s="5">
        <v>1630.01636854</v>
      </c>
    </row>
    <row r="67" spans="1:12" x14ac:dyDescent="0.2">
      <c r="A67" s="1">
        <v>66</v>
      </c>
      <c r="B67" s="1">
        <v>570</v>
      </c>
      <c r="C67" s="1">
        <v>1758</v>
      </c>
      <c r="D67" s="1">
        <v>1266</v>
      </c>
      <c r="E67" s="1">
        <v>72380.876000000004</v>
      </c>
      <c r="F67" s="1">
        <v>451301.277</v>
      </c>
      <c r="G67" s="5">
        <v>5.62</v>
      </c>
      <c r="H67" s="1">
        <v>20</v>
      </c>
      <c r="I67" s="1">
        <v>50</v>
      </c>
      <c r="J67" s="1">
        <v>0</v>
      </c>
      <c r="K67" s="1">
        <v>4</v>
      </c>
      <c r="L67" s="5">
        <v>1630.01636854</v>
      </c>
    </row>
    <row r="68" spans="1:12" x14ac:dyDescent="0.2">
      <c r="A68" s="1">
        <v>67</v>
      </c>
      <c r="B68" s="1">
        <v>571</v>
      </c>
      <c r="C68" s="1">
        <v>1759</v>
      </c>
      <c r="D68" s="1">
        <v>1267</v>
      </c>
      <c r="E68" s="1">
        <v>72382.381999999998</v>
      </c>
      <c r="F68" s="1">
        <v>451302.446</v>
      </c>
      <c r="G68" s="5">
        <v>5.63</v>
      </c>
      <c r="H68" s="1">
        <v>20</v>
      </c>
      <c r="I68" s="1">
        <v>50</v>
      </c>
      <c r="J68" s="1">
        <v>0</v>
      </c>
      <c r="K68" s="1">
        <v>4</v>
      </c>
      <c r="L68" s="5">
        <v>1630.01636854</v>
      </c>
    </row>
    <row r="69" spans="1:12" x14ac:dyDescent="0.2">
      <c r="A69" s="1">
        <v>68</v>
      </c>
      <c r="B69" s="1">
        <v>445</v>
      </c>
      <c r="C69" s="1">
        <v>1577</v>
      </c>
      <c r="D69" s="1">
        <v>929</v>
      </c>
      <c r="E69" s="1">
        <v>72171.372000000003</v>
      </c>
      <c r="F69" s="1">
        <v>451303.212</v>
      </c>
      <c r="G69" s="5">
        <v>1.98</v>
      </c>
      <c r="H69" s="1">
        <v>21</v>
      </c>
      <c r="I69" s="1">
        <v>444</v>
      </c>
      <c r="J69" s="1">
        <v>0</v>
      </c>
      <c r="K69" s="1">
        <v>4</v>
      </c>
      <c r="L69" s="5">
        <v>1630.01636854</v>
      </c>
    </row>
    <row r="70" spans="1:12" x14ac:dyDescent="0.2">
      <c r="A70" s="1">
        <v>69</v>
      </c>
      <c r="B70" s="1">
        <v>497</v>
      </c>
      <c r="C70" s="1">
        <v>1648</v>
      </c>
      <c r="D70" s="1">
        <v>1098</v>
      </c>
      <c r="E70" s="1">
        <v>72257.990000000005</v>
      </c>
      <c r="F70" s="1">
        <v>451304.321</v>
      </c>
      <c r="G70" s="5">
        <v>4.16</v>
      </c>
      <c r="H70" s="1">
        <v>20</v>
      </c>
      <c r="I70" s="1">
        <v>50</v>
      </c>
      <c r="J70" s="1">
        <v>0</v>
      </c>
      <c r="K70" s="1">
        <v>4</v>
      </c>
      <c r="L70" s="5">
        <v>1630.01636854</v>
      </c>
    </row>
    <row r="71" spans="1:12" x14ac:dyDescent="0.2">
      <c r="A71" s="1">
        <v>70</v>
      </c>
      <c r="B71" s="1">
        <v>501</v>
      </c>
      <c r="C71" s="1">
        <v>1652</v>
      </c>
      <c r="D71" s="1">
        <v>1102</v>
      </c>
      <c r="E71" s="1">
        <v>72247.944000000003</v>
      </c>
      <c r="F71" s="1">
        <v>451306.03600000002</v>
      </c>
      <c r="G71" s="5">
        <v>4.2</v>
      </c>
      <c r="H71" s="1">
        <v>20</v>
      </c>
      <c r="I71" s="1">
        <v>50</v>
      </c>
      <c r="J71" s="1">
        <v>0</v>
      </c>
      <c r="K71" s="1">
        <v>4</v>
      </c>
      <c r="L71" s="5">
        <v>1630.01636854</v>
      </c>
    </row>
    <row r="72" spans="1:12" x14ac:dyDescent="0.2">
      <c r="A72" s="1">
        <v>71</v>
      </c>
      <c r="B72" s="1">
        <v>496</v>
      </c>
      <c r="C72" s="1">
        <v>1647</v>
      </c>
      <c r="D72" s="1">
        <v>1097</v>
      </c>
      <c r="E72" s="1">
        <v>72261.163</v>
      </c>
      <c r="F72" s="1">
        <v>451306.36800000002</v>
      </c>
      <c r="G72" s="5">
        <v>4.1900000000000004</v>
      </c>
      <c r="H72" s="1">
        <v>20</v>
      </c>
      <c r="I72" s="1">
        <v>50</v>
      </c>
      <c r="J72" s="1">
        <v>0</v>
      </c>
      <c r="K72" s="1">
        <v>4</v>
      </c>
      <c r="L72" s="5">
        <v>1630.01636854</v>
      </c>
    </row>
    <row r="73" spans="1:12" x14ac:dyDescent="0.2">
      <c r="A73" s="1">
        <v>72</v>
      </c>
      <c r="B73" s="1">
        <v>444</v>
      </c>
      <c r="C73" s="1">
        <v>1576</v>
      </c>
      <c r="D73" s="1">
        <v>928</v>
      </c>
      <c r="E73" s="1">
        <v>72171.517999999996</v>
      </c>
      <c r="F73" s="1">
        <v>451307.02399999998</v>
      </c>
      <c r="G73" s="5">
        <v>2.0099999999999998</v>
      </c>
      <c r="H73" s="1">
        <v>21</v>
      </c>
      <c r="I73" s="1">
        <v>444</v>
      </c>
      <c r="J73" s="1">
        <v>0</v>
      </c>
      <c r="K73" s="1">
        <v>4</v>
      </c>
      <c r="L73" s="5">
        <v>1630.01636854</v>
      </c>
    </row>
    <row r="74" spans="1:12" x14ac:dyDescent="0.2">
      <c r="A74" s="1">
        <v>73</v>
      </c>
      <c r="B74" s="1">
        <v>491</v>
      </c>
      <c r="C74" s="1">
        <v>1642</v>
      </c>
      <c r="D74" s="1">
        <v>1092</v>
      </c>
      <c r="E74" s="1">
        <v>72266.642999999996</v>
      </c>
      <c r="F74" s="1">
        <v>451307.397</v>
      </c>
      <c r="G74" s="5">
        <v>4.28</v>
      </c>
      <c r="H74" s="1">
        <v>20</v>
      </c>
      <c r="I74" s="1">
        <v>50</v>
      </c>
      <c r="J74" s="1">
        <v>0</v>
      </c>
      <c r="K74" s="1">
        <v>4</v>
      </c>
      <c r="L74" s="5">
        <v>1630.01636854</v>
      </c>
    </row>
    <row r="75" spans="1:12" x14ac:dyDescent="0.2">
      <c r="A75" s="1">
        <v>74</v>
      </c>
      <c r="B75" s="1">
        <v>443</v>
      </c>
      <c r="C75" s="1">
        <v>1575</v>
      </c>
      <c r="D75" s="1">
        <v>927</v>
      </c>
      <c r="E75" s="1">
        <v>72171.127999999997</v>
      </c>
      <c r="F75" s="1">
        <v>451308.011</v>
      </c>
      <c r="G75" s="5">
        <v>2</v>
      </c>
      <c r="H75" s="1">
        <v>21</v>
      </c>
      <c r="I75" s="1">
        <v>444</v>
      </c>
      <c r="J75" s="1">
        <v>0</v>
      </c>
      <c r="K75" s="1">
        <v>4</v>
      </c>
      <c r="L75" s="5">
        <v>1630.01636854</v>
      </c>
    </row>
    <row r="76" spans="1:12" x14ac:dyDescent="0.2">
      <c r="A76" s="1">
        <v>75</v>
      </c>
      <c r="B76" s="1">
        <v>499</v>
      </c>
      <c r="C76" s="1">
        <v>1650</v>
      </c>
      <c r="D76" s="1">
        <v>1100</v>
      </c>
      <c r="E76" s="1">
        <v>72251.202000000005</v>
      </c>
      <c r="F76" s="1">
        <v>451308.12300000002</v>
      </c>
      <c r="G76" s="5">
        <v>4.16</v>
      </c>
      <c r="H76" s="1">
        <v>21</v>
      </c>
      <c r="I76" s="1">
        <v>444</v>
      </c>
      <c r="J76" s="1">
        <v>0</v>
      </c>
      <c r="K76" s="1">
        <v>4</v>
      </c>
      <c r="L76" s="5">
        <v>1630.01636854</v>
      </c>
    </row>
    <row r="77" spans="1:12" x14ac:dyDescent="0.2">
      <c r="A77" s="1">
        <v>76</v>
      </c>
      <c r="B77" s="1">
        <v>498</v>
      </c>
      <c r="C77" s="1">
        <v>1649</v>
      </c>
      <c r="D77" s="1">
        <v>1099</v>
      </c>
      <c r="E77" s="1">
        <v>72252.013999999996</v>
      </c>
      <c r="F77" s="1">
        <v>451308.32500000001</v>
      </c>
      <c r="G77" s="5">
        <v>4.18</v>
      </c>
      <c r="H77" s="1">
        <v>21</v>
      </c>
      <c r="I77" s="1">
        <v>444</v>
      </c>
      <c r="J77" s="1">
        <v>0</v>
      </c>
      <c r="K77" s="1">
        <v>4</v>
      </c>
      <c r="L77" s="5">
        <v>1630.01636854</v>
      </c>
    </row>
    <row r="78" spans="1:12" x14ac:dyDescent="0.2">
      <c r="A78" s="1">
        <v>77</v>
      </c>
      <c r="B78" s="1">
        <v>442</v>
      </c>
      <c r="C78" s="1">
        <v>1574</v>
      </c>
      <c r="D78" s="1">
        <v>926</v>
      </c>
      <c r="E78" s="1">
        <v>72171.524000000005</v>
      </c>
      <c r="F78" s="1">
        <v>451309.14500000002</v>
      </c>
      <c r="G78" s="5">
        <v>2</v>
      </c>
      <c r="H78" s="1">
        <v>21</v>
      </c>
      <c r="I78" s="1">
        <v>444</v>
      </c>
      <c r="J78" s="1">
        <v>0</v>
      </c>
      <c r="K78" s="1">
        <v>4</v>
      </c>
      <c r="L78" s="5">
        <v>1630.01636854</v>
      </c>
    </row>
    <row r="79" spans="1:12" x14ac:dyDescent="0.2">
      <c r="A79" s="1">
        <v>78</v>
      </c>
      <c r="B79" s="1">
        <v>500</v>
      </c>
      <c r="C79" s="1">
        <v>1651</v>
      </c>
      <c r="D79" s="1">
        <v>1101</v>
      </c>
      <c r="E79" s="1">
        <v>72252.088000000003</v>
      </c>
      <c r="F79" s="1">
        <v>451309.47100000002</v>
      </c>
      <c r="G79" s="5">
        <v>4.1900000000000004</v>
      </c>
      <c r="H79" s="1">
        <v>21</v>
      </c>
      <c r="I79" s="1">
        <v>444</v>
      </c>
      <c r="J79" s="1">
        <v>0</v>
      </c>
      <c r="K79" s="1">
        <v>4</v>
      </c>
      <c r="L79" s="5">
        <v>1630.01636854</v>
      </c>
    </row>
    <row r="80" spans="1:12" x14ac:dyDescent="0.2">
      <c r="A80" s="1">
        <v>79</v>
      </c>
      <c r="B80" s="1">
        <v>492</v>
      </c>
      <c r="C80" s="1">
        <v>1643</v>
      </c>
      <c r="D80" s="1">
        <v>1093</v>
      </c>
      <c r="E80" s="1">
        <v>72264.327000000005</v>
      </c>
      <c r="F80" s="1">
        <v>451309.64399999997</v>
      </c>
      <c r="G80" s="5">
        <v>4.1900000000000004</v>
      </c>
      <c r="H80" s="1">
        <v>20</v>
      </c>
      <c r="I80" s="1">
        <v>50</v>
      </c>
      <c r="J80" s="1">
        <v>0</v>
      </c>
      <c r="K80" s="1">
        <v>4</v>
      </c>
      <c r="L80" s="5">
        <v>1630.01636854</v>
      </c>
    </row>
    <row r="81" spans="1:12" x14ac:dyDescent="0.2">
      <c r="A81" s="1">
        <v>80</v>
      </c>
      <c r="B81" s="1">
        <v>490</v>
      </c>
      <c r="C81" s="1">
        <v>1641</v>
      </c>
      <c r="D81" s="1">
        <v>1091</v>
      </c>
      <c r="E81" s="1">
        <v>72267.432000000001</v>
      </c>
      <c r="F81" s="1">
        <v>451310.853</v>
      </c>
      <c r="G81" s="5">
        <v>4.22</v>
      </c>
      <c r="H81" s="1">
        <v>20</v>
      </c>
      <c r="I81" s="1">
        <v>50</v>
      </c>
      <c r="J81" s="1">
        <v>0</v>
      </c>
      <c r="K81" s="1">
        <v>4</v>
      </c>
      <c r="L81" s="5">
        <v>1630.01636854</v>
      </c>
    </row>
    <row r="82" spans="1:12" x14ac:dyDescent="0.2">
      <c r="A82" s="1">
        <v>81</v>
      </c>
      <c r="B82" s="1">
        <v>435</v>
      </c>
      <c r="C82" s="1">
        <v>1567</v>
      </c>
      <c r="D82" s="1">
        <v>919</v>
      </c>
      <c r="E82" s="1">
        <v>72170.134000000005</v>
      </c>
      <c r="F82" s="1">
        <v>451311.41200000001</v>
      </c>
      <c r="G82" s="5">
        <v>2</v>
      </c>
      <c r="H82" s="1">
        <v>21</v>
      </c>
      <c r="I82" s="1">
        <v>444</v>
      </c>
      <c r="J82" s="1">
        <v>0</v>
      </c>
      <c r="K82" s="1">
        <v>4</v>
      </c>
      <c r="L82" s="5">
        <v>1630.01636854</v>
      </c>
    </row>
    <row r="83" spans="1:12" x14ac:dyDescent="0.2">
      <c r="A83" s="1">
        <v>82</v>
      </c>
      <c r="B83" s="1">
        <v>434</v>
      </c>
      <c r="C83" s="1">
        <v>1566</v>
      </c>
      <c r="D83" s="1">
        <v>918</v>
      </c>
      <c r="E83" s="1">
        <v>72168.433000000005</v>
      </c>
      <c r="F83" s="1">
        <v>451311.53499999997</v>
      </c>
      <c r="G83" s="5">
        <v>1.99</v>
      </c>
      <c r="H83" s="1">
        <v>20</v>
      </c>
      <c r="I83" s="1">
        <v>50</v>
      </c>
      <c r="J83" s="1">
        <v>0</v>
      </c>
      <c r="K83" s="1">
        <v>4</v>
      </c>
      <c r="L83" s="5">
        <v>1630.01636854</v>
      </c>
    </row>
    <row r="84" spans="1:12" x14ac:dyDescent="0.2">
      <c r="A84" s="1">
        <v>83</v>
      </c>
      <c r="B84" s="1">
        <v>489</v>
      </c>
      <c r="C84" s="1">
        <v>1640</v>
      </c>
      <c r="D84" s="1">
        <v>1090</v>
      </c>
      <c r="E84" s="1">
        <v>72269.385999999999</v>
      </c>
      <c r="F84" s="1">
        <v>451311.85700000002</v>
      </c>
      <c r="G84" s="5">
        <v>4.25</v>
      </c>
      <c r="H84" s="1">
        <v>20</v>
      </c>
      <c r="I84" s="1">
        <v>50</v>
      </c>
      <c r="J84" s="1">
        <v>0</v>
      </c>
      <c r="K84" s="1">
        <v>4</v>
      </c>
      <c r="L84" s="5">
        <v>1630.01636854</v>
      </c>
    </row>
    <row r="85" spans="1:12" x14ac:dyDescent="0.2">
      <c r="A85" s="1">
        <v>84</v>
      </c>
      <c r="B85" s="1">
        <v>436</v>
      </c>
      <c r="C85" s="1">
        <v>1568</v>
      </c>
      <c r="D85" s="1">
        <v>920</v>
      </c>
      <c r="E85" s="1">
        <v>72171.501999999993</v>
      </c>
      <c r="F85" s="1">
        <v>451311.97200000001</v>
      </c>
      <c r="G85" s="5">
        <v>2</v>
      </c>
      <c r="H85" s="1">
        <v>21</v>
      </c>
      <c r="I85" s="1">
        <v>444</v>
      </c>
      <c r="J85" s="1">
        <v>0</v>
      </c>
      <c r="K85" s="1">
        <v>4</v>
      </c>
      <c r="L85" s="5">
        <v>1630.01636854</v>
      </c>
    </row>
    <row r="86" spans="1:12" x14ac:dyDescent="0.2">
      <c r="A86" s="1">
        <v>85</v>
      </c>
      <c r="B86" s="1">
        <v>493</v>
      </c>
      <c r="C86" s="1">
        <v>1644</v>
      </c>
      <c r="D86" s="1">
        <v>1094</v>
      </c>
      <c r="E86" s="1">
        <v>72262.745999999999</v>
      </c>
      <c r="F86" s="1">
        <v>451312.27500000002</v>
      </c>
      <c r="G86" s="5">
        <v>4.18</v>
      </c>
      <c r="H86" s="1">
        <v>20</v>
      </c>
      <c r="I86" s="1">
        <v>50</v>
      </c>
      <c r="J86" s="1">
        <v>0</v>
      </c>
      <c r="K86" s="1">
        <v>4</v>
      </c>
      <c r="L86" s="5">
        <v>1630.01636854</v>
      </c>
    </row>
    <row r="87" spans="1:12" x14ac:dyDescent="0.2">
      <c r="A87" s="1">
        <v>86</v>
      </c>
      <c r="B87" s="1">
        <v>437</v>
      </c>
      <c r="C87" s="1">
        <v>1569</v>
      </c>
      <c r="D87" s="1">
        <v>921</v>
      </c>
      <c r="E87" s="1">
        <v>72171.372000000003</v>
      </c>
      <c r="F87" s="1">
        <v>451312.875</v>
      </c>
      <c r="G87" s="5">
        <v>1.99</v>
      </c>
      <c r="H87" s="1">
        <v>21</v>
      </c>
      <c r="I87" s="1">
        <v>444</v>
      </c>
      <c r="J87" s="1">
        <v>0</v>
      </c>
      <c r="K87" s="1">
        <v>4</v>
      </c>
      <c r="L87" s="5">
        <v>1630.01636854</v>
      </c>
    </row>
    <row r="88" spans="1:12" x14ac:dyDescent="0.2">
      <c r="A88" s="1">
        <v>87</v>
      </c>
      <c r="B88" s="1">
        <v>488</v>
      </c>
      <c r="C88" s="1">
        <v>1639</v>
      </c>
      <c r="D88" s="1">
        <v>1089</v>
      </c>
      <c r="E88" s="1">
        <v>72276.229000000007</v>
      </c>
      <c r="F88" s="1">
        <v>451313.049</v>
      </c>
      <c r="G88" s="5">
        <v>4.49</v>
      </c>
      <c r="H88" s="1">
        <v>21</v>
      </c>
      <c r="I88" s="1">
        <v>444</v>
      </c>
      <c r="J88" s="1">
        <v>0</v>
      </c>
      <c r="K88" s="1">
        <v>4</v>
      </c>
      <c r="L88" s="5">
        <v>1630.01636854</v>
      </c>
    </row>
    <row r="89" spans="1:12" x14ac:dyDescent="0.2">
      <c r="A89" s="1">
        <v>88</v>
      </c>
      <c r="B89" s="1">
        <v>485</v>
      </c>
      <c r="C89" s="1">
        <v>1636</v>
      </c>
      <c r="D89" s="1">
        <v>1086</v>
      </c>
      <c r="E89" s="1">
        <v>72282.217000000004</v>
      </c>
      <c r="F89" s="1">
        <v>451314.48499999999</v>
      </c>
      <c r="G89" s="5">
        <v>4.62</v>
      </c>
      <c r="H89" s="1">
        <v>21</v>
      </c>
      <c r="I89" s="1">
        <v>444</v>
      </c>
      <c r="J89" s="1">
        <v>0</v>
      </c>
      <c r="K89" s="1">
        <v>4</v>
      </c>
      <c r="L89" s="5">
        <v>1630.01636854</v>
      </c>
    </row>
    <row r="90" spans="1:12" x14ac:dyDescent="0.2">
      <c r="A90" s="1">
        <v>89</v>
      </c>
      <c r="B90" s="1">
        <v>484</v>
      </c>
      <c r="C90" s="1">
        <v>1635</v>
      </c>
      <c r="D90" s="1">
        <v>1085</v>
      </c>
      <c r="E90" s="1">
        <v>72281.861000000004</v>
      </c>
      <c r="F90" s="1">
        <v>451314.56400000001</v>
      </c>
      <c r="G90" s="5">
        <v>4.62</v>
      </c>
      <c r="H90" s="1">
        <v>21</v>
      </c>
      <c r="I90" s="1">
        <v>444</v>
      </c>
      <c r="J90" s="1">
        <v>0</v>
      </c>
      <c r="K90" s="1">
        <v>4</v>
      </c>
      <c r="L90" s="5">
        <v>1630.01636854</v>
      </c>
    </row>
    <row r="91" spans="1:12" x14ac:dyDescent="0.2">
      <c r="A91" s="1">
        <v>90</v>
      </c>
      <c r="B91" s="1">
        <v>486</v>
      </c>
      <c r="C91" s="1">
        <v>1637</v>
      </c>
      <c r="D91" s="1">
        <v>1087</v>
      </c>
      <c r="E91" s="1">
        <v>72277.679999999993</v>
      </c>
      <c r="F91" s="1">
        <v>451314.78600000002</v>
      </c>
      <c r="G91" s="5">
        <v>4.54</v>
      </c>
      <c r="H91" s="1">
        <v>20</v>
      </c>
      <c r="I91" s="1">
        <v>50</v>
      </c>
      <c r="J91" s="1">
        <v>0</v>
      </c>
      <c r="K91" s="1">
        <v>4</v>
      </c>
      <c r="L91" s="5">
        <v>1630.01636854</v>
      </c>
    </row>
    <row r="92" spans="1:12" x14ac:dyDescent="0.2">
      <c r="A92" s="1">
        <v>91</v>
      </c>
      <c r="B92" s="1">
        <v>438</v>
      </c>
      <c r="C92" s="1">
        <v>1570</v>
      </c>
      <c r="D92" s="1">
        <v>922</v>
      </c>
      <c r="E92" s="1">
        <v>72169.159</v>
      </c>
      <c r="F92" s="1">
        <v>451315.55200000003</v>
      </c>
      <c r="G92" s="5">
        <v>2.0099999999999998</v>
      </c>
      <c r="H92" s="1">
        <v>21</v>
      </c>
      <c r="I92" s="1">
        <v>444</v>
      </c>
      <c r="J92" s="1">
        <v>0</v>
      </c>
      <c r="K92" s="1">
        <v>4</v>
      </c>
      <c r="L92" s="5">
        <v>1630.01636854</v>
      </c>
    </row>
    <row r="93" spans="1:12" x14ac:dyDescent="0.2">
      <c r="A93" s="1">
        <v>92</v>
      </c>
      <c r="B93" s="1">
        <v>439</v>
      </c>
      <c r="C93" s="1">
        <v>1571</v>
      </c>
      <c r="D93" s="1">
        <v>923</v>
      </c>
      <c r="E93" s="1">
        <v>72171.167000000001</v>
      </c>
      <c r="F93" s="1">
        <v>451315.68699999998</v>
      </c>
      <c r="G93" s="5">
        <v>2.0299999999999998</v>
      </c>
      <c r="H93" s="1">
        <v>21</v>
      </c>
      <c r="I93" s="1">
        <v>444</v>
      </c>
      <c r="J93" s="1">
        <v>0</v>
      </c>
      <c r="K93" s="1">
        <v>4</v>
      </c>
      <c r="L93" s="5">
        <v>1630.01636854</v>
      </c>
    </row>
    <row r="94" spans="1:12" x14ac:dyDescent="0.2">
      <c r="A94" s="1">
        <v>93</v>
      </c>
      <c r="B94" s="1">
        <v>483</v>
      </c>
      <c r="C94" s="1">
        <v>1634</v>
      </c>
      <c r="D94" s="1">
        <v>1084</v>
      </c>
      <c r="E94" s="1">
        <v>72283.565000000002</v>
      </c>
      <c r="F94" s="1">
        <v>451315.739</v>
      </c>
      <c r="G94" s="5">
        <v>4.6399999999999997</v>
      </c>
      <c r="H94" s="1">
        <v>20</v>
      </c>
      <c r="I94" s="1">
        <v>50</v>
      </c>
      <c r="J94" s="1">
        <v>0</v>
      </c>
      <c r="K94" s="1">
        <v>4</v>
      </c>
      <c r="L94" s="5">
        <v>1630.01636854</v>
      </c>
    </row>
    <row r="95" spans="1:12" x14ac:dyDescent="0.2">
      <c r="A95" s="1">
        <v>94</v>
      </c>
      <c r="B95" s="1">
        <v>440</v>
      </c>
      <c r="C95" s="1">
        <v>1572</v>
      </c>
      <c r="D95" s="1">
        <v>924</v>
      </c>
      <c r="E95" s="1">
        <v>72171.290999999997</v>
      </c>
      <c r="F95" s="1">
        <v>451315.88199999998</v>
      </c>
      <c r="G95" s="5">
        <v>2.04</v>
      </c>
      <c r="H95" s="1">
        <v>26</v>
      </c>
      <c r="I95" s="1">
        <v>443</v>
      </c>
      <c r="J95" s="1">
        <v>0</v>
      </c>
      <c r="K95" s="1">
        <v>4</v>
      </c>
      <c r="L95" s="5">
        <v>1630.01636854</v>
      </c>
    </row>
    <row r="96" spans="1:12" x14ac:dyDescent="0.2">
      <c r="A96" s="1">
        <v>95</v>
      </c>
      <c r="B96" s="1">
        <v>494</v>
      </c>
      <c r="C96" s="1">
        <v>1645</v>
      </c>
      <c r="D96" s="1">
        <v>1095</v>
      </c>
      <c r="E96" s="1">
        <v>72265.997000000003</v>
      </c>
      <c r="F96" s="1">
        <v>451316.04499999998</v>
      </c>
      <c r="G96" s="5">
        <v>4.22</v>
      </c>
      <c r="H96" s="1">
        <v>21</v>
      </c>
      <c r="I96" s="1">
        <v>444</v>
      </c>
      <c r="J96" s="1">
        <v>0</v>
      </c>
      <c r="K96" s="1">
        <v>4</v>
      </c>
      <c r="L96" s="5">
        <v>1630.01636854</v>
      </c>
    </row>
    <row r="97" spans="1:12" x14ac:dyDescent="0.2">
      <c r="A97" s="1">
        <v>96</v>
      </c>
      <c r="B97" s="1">
        <v>487</v>
      </c>
      <c r="C97" s="1">
        <v>1638</v>
      </c>
      <c r="D97" s="1">
        <v>1088</v>
      </c>
      <c r="E97" s="1">
        <v>72277.497000000003</v>
      </c>
      <c r="F97" s="1">
        <v>451316.15700000001</v>
      </c>
      <c r="G97" s="5">
        <v>4.53</v>
      </c>
      <c r="H97" s="1">
        <v>20</v>
      </c>
      <c r="I97" s="1">
        <v>50</v>
      </c>
      <c r="J97" s="1">
        <v>0</v>
      </c>
      <c r="K97" s="1">
        <v>4</v>
      </c>
      <c r="L97" s="5">
        <v>1630.01636854</v>
      </c>
    </row>
    <row r="98" spans="1:12" x14ac:dyDescent="0.2">
      <c r="A98" s="1">
        <v>97</v>
      </c>
      <c r="B98" s="1">
        <v>441</v>
      </c>
      <c r="C98" s="1">
        <v>1573</v>
      </c>
      <c r="D98" s="1">
        <v>925</v>
      </c>
      <c r="E98" s="1">
        <v>72172.717000000004</v>
      </c>
      <c r="F98" s="1">
        <v>451316.20699999999</v>
      </c>
      <c r="G98" s="5">
        <v>2.0499999999999998</v>
      </c>
      <c r="H98" s="1">
        <v>21</v>
      </c>
      <c r="I98" s="1">
        <v>444</v>
      </c>
      <c r="J98" s="1">
        <v>0</v>
      </c>
      <c r="K98" s="1">
        <v>4</v>
      </c>
      <c r="L98" s="5">
        <v>1630.01636854</v>
      </c>
    </row>
    <row r="99" spans="1:12" x14ac:dyDescent="0.2">
      <c r="A99" s="1">
        <v>98</v>
      </c>
      <c r="B99" s="1">
        <v>597</v>
      </c>
      <c r="C99" s="1">
        <v>0</v>
      </c>
      <c r="D99" s="1">
        <v>1077</v>
      </c>
      <c r="E99" s="1">
        <v>72280.262000000002</v>
      </c>
      <c r="F99" s="1">
        <v>451316.33899999998</v>
      </c>
      <c r="G99" s="5">
        <v>4.63</v>
      </c>
      <c r="H99" s="1">
        <v>20</v>
      </c>
      <c r="I99" s="1">
        <v>50</v>
      </c>
      <c r="J99" s="1">
        <v>0</v>
      </c>
      <c r="K99" s="1">
        <v>4</v>
      </c>
      <c r="L99" s="5">
        <v>1630.01636854</v>
      </c>
    </row>
    <row r="100" spans="1:12" x14ac:dyDescent="0.2">
      <c r="A100" s="1">
        <v>99</v>
      </c>
      <c r="B100" s="1">
        <v>447</v>
      </c>
      <c r="C100" s="1">
        <v>1581</v>
      </c>
      <c r="D100" s="1">
        <v>973</v>
      </c>
      <c r="E100" s="1">
        <v>72200.688999999998</v>
      </c>
      <c r="F100" s="1">
        <v>451317.04100000003</v>
      </c>
      <c r="G100" s="5">
        <v>2.84</v>
      </c>
      <c r="H100" s="1">
        <v>21</v>
      </c>
      <c r="I100" s="1">
        <v>444</v>
      </c>
      <c r="J100" s="1">
        <v>0</v>
      </c>
      <c r="K100" s="1">
        <v>4</v>
      </c>
      <c r="L100" s="5">
        <v>1630.01636854</v>
      </c>
    </row>
    <row r="101" spans="1:12" x14ac:dyDescent="0.2">
      <c r="A101" s="1">
        <v>100</v>
      </c>
      <c r="B101" s="1">
        <v>446</v>
      </c>
      <c r="C101" s="1">
        <v>1580</v>
      </c>
      <c r="D101" s="1">
        <v>972</v>
      </c>
      <c r="E101" s="1">
        <v>72200.142999999996</v>
      </c>
      <c r="F101" s="1">
        <v>451317.16700000002</v>
      </c>
      <c r="G101" s="5">
        <v>2.85</v>
      </c>
      <c r="H101" s="1">
        <v>21</v>
      </c>
      <c r="I101" s="1">
        <v>444</v>
      </c>
      <c r="J101" s="1">
        <v>0</v>
      </c>
      <c r="K101" s="1">
        <v>4</v>
      </c>
      <c r="L101" s="5">
        <v>1630.01636854</v>
      </c>
    </row>
    <row r="102" spans="1:12" x14ac:dyDescent="0.2">
      <c r="A102" s="1">
        <v>101</v>
      </c>
      <c r="B102" s="1">
        <v>449</v>
      </c>
      <c r="C102" s="1">
        <v>1583</v>
      </c>
      <c r="D102" s="1">
        <v>975</v>
      </c>
      <c r="E102" s="1">
        <v>72201.892999999996</v>
      </c>
      <c r="F102" s="1">
        <v>451317.38099999999</v>
      </c>
      <c r="G102" s="5">
        <v>2.87</v>
      </c>
      <c r="H102" s="1">
        <v>21</v>
      </c>
      <c r="I102" s="1">
        <v>444</v>
      </c>
      <c r="J102" s="1">
        <v>0</v>
      </c>
      <c r="K102" s="1">
        <v>4</v>
      </c>
      <c r="L102" s="5">
        <v>1630.01636854</v>
      </c>
    </row>
    <row r="103" spans="1:12" x14ac:dyDescent="0.2">
      <c r="A103" s="1">
        <v>102</v>
      </c>
      <c r="B103" s="1">
        <v>599</v>
      </c>
      <c r="C103" s="1">
        <v>0</v>
      </c>
      <c r="D103" s="1">
        <v>1079</v>
      </c>
      <c r="E103" s="1">
        <v>72282.775999999998</v>
      </c>
      <c r="F103" s="1">
        <v>451317.53</v>
      </c>
      <c r="G103" s="5">
        <v>4.6900000000000004</v>
      </c>
      <c r="H103" s="1">
        <v>20</v>
      </c>
      <c r="I103" s="1">
        <v>50</v>
      </c>
      <c r="J103" s="1">
        <v>0</v>
      </c>
      <c r="K103" s="1">
        <v>4</v>
      </c>
      <c r="L103" s="5">
        <v>1630.01636854</v>
      </c>
    </row>
    <row r="104" spans="1:12" x14ac:dyDescent="0.2">
      <c r="A104" s="1">
        <v>103</v>
      </c>
      <c r="B104" s="1">
        <v>495</v>
      </c>
      <c r="C104" s="1">
        <v>1646</v>
      </c>
      <c r="D104" s="1">
        <v>1096</v>
      </c>
      <c r="E104" s="1">
        <v>72266.967999999993</v>
      </c>
      <c r="F104" s="1">
        <v>451317.69199999998</v>
      </c>
      <c r="G104" s="5">
        <v>4.22</v>
      </c>
      <c r="H104" s="1">
        <v>20</v>
      </c>
      <c r="I104" s="1">
        <v>50</v>
      </c>
      <c r="J104" s="1">
        <v>0</v>
      </c>
      <c r="K104" s="1">
        <v>4</v>
      </c>
      <c r="L104" s="5">
        <v>1630.01636854</v>
      </c>
    </row>
    <row r="105" spans="1:12" x14ac:dyDescent="0.2">
      <c r="A105" s="1">
        <v>104</v>
      </c>
      <c r="B105" s="1">
        <v>448</v>
      </c>
      <c r="C105" s="1">
        <v>1582</v>
      </c>
      <c r="D105" s="1">
        <v>974</v>
      </c>
      <c r="E105" s="1">
        <v>72201.312999999995</v>
      </c>
      <c r="F105" s="1">
        <v>451317.98599999998</v>
      </c>
      <c r="G105" s="5">
        <v>2.85</v>
      </c>
      <c r="H105" s="1">
        <v>21</v>
      </c>
      <c r="I105" s="1">
        <v>444</v>
      </c>
      <c r="J105" s="1">
        <v>0</v>
      </c>
      <c r="K105" s="1">
        <v>4</v>
      </c>
      <c r="L105" s="5">
        <v>1630.01636854</v>
      </c>
    </row>
    <row r="106" spans="1:12" x14ac:dyDescent="0.2">
      <c r="A106" s="1">
        <v>105</v>
      </c>
      <c r="B106" s="1">
        <v>600</v>
      </c>
      <c r="C106" s="1">
        <v>0</v>
      </c>
      <c r="D106" s="1">
        <v>1080</v>
      </c>
      <c r="E106" s="1">
        <v>72285.614000000001</v>
      </c>
      <c r="F106" s="1">
        <v>451317.99099999998</v>
      </c>
      <c r="G106" s="5">
        <v>4.66</v>
      </c>
      <c r="H106" s="1">
        <v>20</v>
      </c>
      <c r="I106" s="1">
        <v>50</v>
      </c>
      <c r="J106" s="1">
        <v>0</v>
      </c>
      <c r="K106" s="1">
        <v>4</v>
      </c>
      <c r="L106" s="5">
        <v>1630.01636854</v>
      </c>
    </row>
    <row r="107" spans="1:12" x14ac:dyDescent="0.2">
      <c r="A107" s="1">
        <v>106</v>
      </c>
      <c r="B107" s="1">
        <v>598</v>
      </c>
      <c r="C107" s="1">
        <v>0</v>
      </c>
      <c r="D107" s="1">
        <v>1078</v>
      </c>
      <c r="E107" s="1">
        <v>72281.051000000007</v>
      </c>
      <c r="F107" s="1">
        <v>451319.05699999997</v>
      </c>
      <c r="G107" s="5">
        <v>4.51</v>
      </c>
      <c r="H107" s="1">
        <v>21</v>
      </c>
      <c r="I107" s="1">
        <v>444</v>
      </c>
      <c r="J107" s="1">
        <v>0</v>
      </c>
      <c r="K107" s="1">
        <v>4</v>
      </c>
      <c r="L107" s="5">
        <v>1630.01636854</v>
      </c>
    </row>
    <row r="108" spans="1:12" x14ac:dyDescent="0.2">
      <c r="A108" s="1">
        <v>107</v>
      </c>
      <c r="B108" s="1">
        <v>601</v>
      </c>
      <c r="C108" s="1">
        <v>0</v>
      </c>
      <c r="D108" s="1">
        <v>1081</v>
      </c>
      <c r="E108" s="1">
        <v>72285.934999999998</v>
      </c>
      <c r="F108" s="1">
        <v>451320.68</v>
      </c>
      <c r="G108" s="5">
        <v>4.6399999999999997</v>
      </c>
      <c r="H108" s="1">
        <v>20</v>
      </c>
      <c r="I108" s="1">
        <v>50</v>
      </c>
      <c r="J108" s="1">
        <v>0</v>
      </c>
      <c r="K108" s="1">
        <v>4</v>
      </c>
      <c r="L108" s="5">
        <v>1630.01636854</v>
      </c>
    </row>
    <row r="109" spans="1:12" x14ac:dyDescent="0.2">
      <c r="A109" s="1">
        <v>108</v>
      </c>
      <c r="B109" s="1">
        <v>481</v>
      </c>
      <c r="C109" s="1">
        <v>1632</v>
      </c>
      <c r="D109" s="1">
        <v>1082</v>
      </c>
      <c r="E109" s="1">
        <v>72290.608999999997</v>
      </c>
      <c r="F109" s="1">
        <v>451320.84</v>
      </c>
      <c r="G109" s="5">
        <v>4.68</v>
      </c>
      <c r="H109" s="1">
        <v>20</v>
      </c>
      <c r="I109" s="1">
        <v>50</v>
      </c>
      <c r="J109" s="1">
        <v>0</v>
      </c>
      <c r="K109" s="1">
        <v>4</v>
      </c>
      <c r="L109" s="5">
        <v>1630.01636854</v>
      </c>
    </row>
    <row r="110" spans="1:12" x14ac:dyDescent="0.2">
      <c r="A110" s="1">
        <v>109</v>
      </c>
      <c r="B110" s="1">
        <v>482</v>
      </c>
      <c r="C110" s="1">
        <v>1633</v>
      </c>
      <c r="D110" s="1">
        <v>1083</v>
      </c>
      <c r="E110" s="1">
        <v>72297.245999999999</v>
      </c>
      <c r="F110" s="1">
        <v>451321.17599999998</v>
      </c>
      <c r="G110" s="5">
        <v>4.82</v>
      </c>
      <c r="H110" s="1">
        <v>20</v>
      </c>
      <c r="I110" s="1">
        <v>50</v>
      </c>
      <c r="J110" s="1">
        <v>0</v>
      </c>
      <c r="K110" s="1">
        <v>4</v>
      </c>
      <c r="L110" s="5">
        <v>1630.01636854</v>
      </c>
    </row>
    <row r="111" spans="1:12" x14ac:dyDescent="0.2">
      <c r="A111" s="1">
        <v>110</v>
      </c>
      <c r="B111" s="1">
        <v>450</v>
      </c>
      <c r="C111" s="1">
        <v>1585</v>
      </c>
      <c r="D111" s="1">
        <v>983</v>
      </c>
      <c r="E111" s="1">
        <v>72227.94</v>
      </c>
      <c r="F111" s="1">
        <v>451324.32500000001</v>
      </c>
      <c r="G111" s="5">
        <v>3.84</v>
      </c>
      <c r="H111" s="1">
        <v>20</v>
      </c>
      <c r="I111" s="1">
        <v>50</v>
      </c>
      <c r="J111" s="1">
        <v>0</v>
      </c>
      <c r="K111" s="1">
        <v>4</v>
      </c>
      <c r="L111" s="5">
        <v>1630.01636854</v>
      </c>
    </row>
    <row r="112" spans="1:12" x14ac:dyDescent="0.2">
      <c r="A112" s="1">
        <v>111</v>
      </c>
      <c r="B112" s="1">
        <v>433</v>
      </c>
      <c r="C112" s="1">
        <v>1564</v>
      </c>
      <c r="D112" s="1">
        <v>910</v>
      </c>
      <c r="E112" s="1">
        <v>72149.085999999996</v>
      </c>
      <c r="F112" s="1">
        <v>451333.696</v>
      </c>
      <c r="G112" s="5">
        <v>1.98</v>
      </c>
      <c r="H112" s="1">
        <v>21</v>
      </c>
      <c r="I112" s="1">
        <v>444</v>
      </c>
      <c r="J112" s="1">
        <v>0</v>
      </c>
      <c r="K112" s="1">
        <v>4</v>
      </c>
      <c r="L112" s="5">
        <v>1630.01636854</v>
      </c>
    </row>
    <row r="113" spans="1:12" x14ac:dyDescent="0.2">
      <c r="A113" s="1">
        <v>112</v>
      </c>
      <c r="B113" s="1">
        <v>451</v>
      </c>
      <c r="C113" s="1">
        <v>1586</v>
      </c>
      <c r="D113" s="1">
        <v>984</v>
      </c>
      <c r="E113" s="1">
        <v>72238.244999999995</v>
      </c>
      <c r="F113" s="1">
        <v>451336.033</v>
      </c>
      <c r="G113" s="5">
        <v>3.99</v>
      </c>
      <c r="H113" s="1">
        <v>21</v>
      </c>
      <c r="I113" s="1">
        <v>444</v>
      </c>
      <c r="J113" s="1">
        <v>0</v>
      </c>
      <c r="K113" s="1">
        <v>4</v>
      </c>
      <c r="L113" s="5">
        <v>1630.01636854</v>
      </c>
    </row>
    <row r="114" spans="1:12" x14ac:dyDescent="0.2">
      <c r="A114" s="1">
        <v>113</v>
      </c>
      <c r="B114" s="1">
        <v>452</v>
      </c>
      <c r="C114" s="1">
        <v>1587</v>
      </c>
      <c r="D114" s="1">
        <v>985</v>
      </c>
      <c r="E114" s="1">
        <v>72238.509000000005</v>
      </c>
      <c r="F114" s="1">
        <v>451336.82</v>
      </c>
      <c r="G114" s="5">
        <v>4.04</v>
      </c>
      <c r="H114" s="1">
        <v>21</v>
      </c>
      <c r="I114" s="1">
        <v>444</v>
      </c>
      <c r="J114" s="1">
        <v>0</v>
      </c>
      <c r="K114" s="1">
        <v>4</v>
      </c>
      <c r="L114" s="5">
        <v>1630.01636854</v>
      </c>
    </row>
    <row r="115" spans="1:12" x14ac:dyDescent="0.2">
      <c r="A115" s="1">
        <v>114</v>
      </c>
      <c r="B115" s="1">
        <v>453</v>
      </c>
      <c r="C115" s="1">
        <v>1588</v>
      </c>
      <c r="D115" s="1">
        <v>986</v>
      </c>
      <c r="E115" s="1">
        <v>72239.274999999994</v>
      </c>
      <c r="F115" s="1">
        <v>451336.99099999998</v>
      </c>
      <c r="G115" s="5">
        <v>4.0199999999999996</v>
      </c>
      <c r="H115" s="1">
        <v>21</v>
      </c>
      <c r="I115" s="1">
        <v>444</v>
      </c>
      <c r="J115" s="1">
        <v>0</v>
      </c>
      <c r="K115" s="1">
        <v>4</v>
      </c>
      <c r="L115" s="5">
        <v>1630.01636854</v>
      </c>
    </row>
    <row r="116" spans="1:12" x14ac:dyDescent="0.2">
      <c r="A116" s="1">
        <v>115</v>
      </c>
      <c r="B116" s="1">
        <v>432</v>
      </c>
      <c r="C116" s="1">
        <v>1563</v>
      </c>
      <c r="D116" s="1">
        <v>909</v>
      </c>
      <c r="E116" s="1">
        <v>72148.308000000005</v>
      </c>
      <c r="F116" s="1">
        <v>451337.89</v>
      </c>
      <c r="G116" s="5">
        <v>2.04</v>
      </c>
      <c r="H116" s="1">
        <v>21</v>
      </c>
      <c r="I116" s="1">
        <v>444</v>
      </c>
      <c r="J116" s="1">
        <v>0</v>
      </c>
      <c r="K116" s="1">
        <v>4</v>
      </c>
      <c r="L116" s="5">
        <v>1630.01636854</v>
      </c>
    </row>
    <row r="117" spans="1:12" x14ac:dyDescent="0.2">
      <c r="A117" s="1">
        <v>116</v>
      </c>
      <c r="B117" s="1">
        <v>430</v>
      </c>
      <c r="C117" s="1">
        <v>1561</v>
      </c>
      <c r="D117" s="1">
        <v>907</v>
      </c>
      <c r="E117" s="1">
        <v>72147.327999999994</v>
      </c>
      <c r="F117" s="1">
        <v>451338.08199999999</v>
      </c>
      <c r="G117" s="5">
        <v>2.04</v>
      </c>
      <c r="H117" s="1">
        <v>21</v>
      </c>
      <c r="I117" s="1">
        <v>444</v>
      </c>
      <c r="J117" s="1">
        <v>0</v>
      </c>
      <c r="K117" s="1">
        <v>4</v>
      </c>
      <c r="L117" s="5">
        <v>1630.01636854</v>
      </c>
    </row>
    <row r="118" spans="1:12" x14ac:dyDescent="0.2">
      <c r="A118" s="1">
        <v>117</v>
      </c>
      <c r="B118" s="1">
        <v>431</v>
      </c>
      <c r="C118" s="1">
        <v>1562</v>
      </c>
      <c r="D118" s="1">
        <v>908</v>
      </c>
      <c r="E118" s="1">
        <v>72146.365999999995</v>
      </c>
      <c r="F118" s="1">
        <v>451338.288</v>
      </c>
      <c r="G118" s="5">
        <v>2.0299999999999998</v>
      </c>
      <c r="H118" s="1">
        <v>21</v>
      </c>
      <c r="I118" s="1">
        <v>444</v>
      </c>
      <c r="J118" s="1">
        <v>0</v>
      </c>
      <c r="K118" s="1">
        <v>4</v>
      </c>
      <c r="L118" s="5">
        <v>1630.01636854</v>
      </c>
    </row>
    <row r="119" spans="1:12" x14ac:dyDescent="0.2">
      <c r="A119" s="1">
        <v>118</v>
      </c>
      <c r="B119" s="1">
        <v>429</v>
      </c>
      <c r="C119" s="1">
        <v>1560</v>
      </c>
      <c r="D119" s="1">
        <v>906</v>
      </c>
      <c r="E119" s="1">
        <v>72147.986999999994</v>
      </c>
      <c r="F119" s="1">
        <v>451338.68</v>
      </c>
      <c r="G119" s="5">
        <v>2.0499999999999998</v>
      </c>
      <c r="H119" s="1">
        <v>21</v>
      </c>
      <c r="I119" s="1">
        <v>444</v>
      </c>
      <c r="J119" s="1">
        <v>0</v>
      </c>
      <c r="K119" s="1">
        <v>4</v>
      </c>
      <c r="L119" s="5">
        <v>1630.01636854</v>
      </c>
    </row>
    <row r="120" spans="1:12" x14ac:dyDescent="0.2">
      <c r="A120" s="1">
        <v>119</v>
      </c>
      <c r="B120" s="1">
        <v>454</v>
      </c>
      <c r="C120" s="1">
        <v>1589</v>
      </c>
      <c r="D120" s="1">
        <v>994</v>
      </c>
      <c r="E120" s="1">
        <v>72241.826000000001</v>
      </c>
      <c r="F120" s="1">
        <v>451344.163</v>
      </c>
      <c r="G120" s="5">
        <v>4.13</v>
      </c>
      <c r="H120" s="1">
        <v>21</v>
      </c>
      <c r="I120" s="1">
        <v>444</v>
      </c>
      <c r="J120" s="1">
        <v>0</v>
      </c>
      <c r="K120" s="1">
        <v>4</v>
      </c>
      <c r="L120" s="5">
        <v>1630.01636854</v>
      </c>
    </row>
    <row r="121" spans="1:12" x14ac:dyDescent="0.2">
      <c r="A121" s="1">
        <v>120</v>
      </c>
      <c r="B121" s="1">
        <v>455</v>
      </c>
      <c r="C121" s="1">
        <v>1590</v>
      </c>
      <c r="D121" s="1">
        <v>995</v>
      </c>
      <c r="E121" s="1">
        <v>72241.553</v>
      </c>
      <c r="F121" s="1">
        <v>451344.24699999997</v>
      </c>
      <c r="G121" s="5">
        <v>4.08</v>
      </c>
      <c r="H121" s="1">
        <v>21</v>
      </c>
      <c r="I121" s="1">
        <v>444</v>
      </c>
      <c r="J121" s="1">
        <v>0</v>
      </c>
      <c r="K121" s="1">
        <v>4</v>
      </c>
      <c r="L121" s="5">
        <v>1630.01636854</v>
      </c>
    </row>
    <row r="122" spans="1:12" x14ac:dyDescent="0.2">
      <c r="A122" s="1">
        <v>121</v>
      </c>
      <c r="B122" s="1">
        <v>456</v>
      </c>
      <c r="C122" s="1">
        <v>1591</v>
      </c>
      <c r="D122" s="1">
        <v>996</v>
      </c>
      <c r="E122" s="1">
        <v>72238.938999999998</v>
      </c>
      <c r="F122" s="1">
        <v>451344.64199999999</v>
      </c>
      <c r="G122" s="5">
        <v>4.07</v>
      </c>
      <c r="H122" s="1">
        <v>21</v>
      </c>
      <c r="I122" s="1">
        <v>444</v>
      </c>
      <c r="J122" s="1">
        <v>0</v>
      </c>
      <c r="K122" s="1">
        <v>4</v>
      </c>
      <c r="L122" s="5">
        <v>1630.01636854</v>
      </c>
    </row>
    <row r="123" spans="1:12" x14ac:dyDescent="0.2">
      <c r="A123" s="1">
        <v>122</v>
      </c>
      <c r="B123" s="1">
        <v>457</v>
      </c>
      <c r="C123" s="1">
        <v>1592</v>
      </c>
      <c r="D123" s="1">
        <v>997</v>
      </c>
      <c r="E123" s="1">
        <v>72238.399999999994</v>
      </c>
      <c r="F123" s="1">
        <v>451344.90299999999</v>
      </c>
      <c r="G123" s="5">
        <v>4.0199999999999996</v>
      </c>
      <c r="H123" s="1">
        <v>21</v>
      </c>
      <c r="I123" s="1">
        <v>444</v>
      </c>
      <c r="J123" s="1">
        <v>0</v>
      </c>
      <c r="K123" s="1">
        <v>4</v>
      </c>
      <c r="L123" s="5">
        <v>1630.01636854</v>
      </c>
    </row>
    <row r="124" spans="1:12" x14ac:dyDescent="0.2">
      <c r="A124" s="1">
        <v>123</v>
      </c>
      <c r="B124" s="1">
        <v>458</v>
      </c>
      <c r="C124" s="1">
        <v>1593</v>
      </c>
      <c r="D124" s="1">
        <v>998</v>
      </c>
      <c r="E124" s="1">
        <v>72240.134000000005</v>
      </c>
      <c r="F124" s="1">
        <v>451346.984</v>
      </c>
      <c r="G124" s="5">
        <v>4.1100000000000003</v>
      </c>
      <c r="H124" s="1">
        <v>21</v>
      </c>
      <c r="I124" s="1">
        <v>444</v>
      </c>
      <c r="J124" s="1">
        <v>0</v>
      </c>
      <c r="K124" s="1">
        <v>4</v>
      </c>
      <c r="L124" s="5">
        <v>1630.01636854</v>
      </c>
    </row>
    <row r="125" spans="1:12" x14ac:dyDescent="0.2">
      <c r="A125" s="1">
        <v>124</v>
      </c>
      <c r="B125" s="1">
        <v>460</v>
      </c>
      <c r="C125" s="1">
        <v>1596</v>
      </c>
      <c r="D125" s="1">
        <v>1006</v>
      </c>
      <c r="E125" s="1">
        <v>72244.255999999994</v>
      </c>
      <c r="F125" s="1">
        <v>451347.88500000001</v>
      </c>
      <c r="G125" s="5">
        <v>4.18</v>
      </c>
      <c r="H125" s="1">
        <v>21</v>
      </c>
      <c r="I125" s="1">
        <v>444</v>
      </c>
      <c r="J125" s="1">
        <v>0</v>
      </c>
      <c r="K125" s="1">
        <v>4</v>
      </c>
      <c r="L125" s="5">
        <v>1630.01636854</v>
      </c>
    </row>
    <row r="126" spans="1:12" x14ac:dyDescent="0.2">
      <c r="A126" s="1">
        <v>125</v>
      </c>
      <c r="B126" s="1">
        <v>461</v>
      </c>
      <c r="C126" s="1">
        <v>1597</v>
      </c>
      <c r="D126" s="1">
        <v>1007</v>
      </c>
      <c r="E126" s="1">
        <v>72245.660999999993</v>
      </c>
      <c r="F126" s="1">
        <v>451348.18300000002</v>
      </c>
      <c r="G126" s="5">
        <v>4.26</v>
      </c>
      <c r="H126" s="1">
        <v>21</v>
      </c>
      <c r="I126" s="1">
        <v>444</v>
      </c>
      <c r="J126" s="1">
        <v>0</v>
      </c>
      <c r="K126" s="1">
        <v>4</v>
      </c>
      <c r="L126" s="5">
        <v>1630.01636854</v>
      </c>
    </row>
    <row r="127" spans="1:12" x14ac:dyDescent="0.2">
      <c r="A127" s="1">
        <v>126</v>
      </c>
      <c r="B127" s="1">
        <v>462</v>
      </c>
      <c r="C127" s="1">
        <v>1598</v>
      </c>
      <c r="D127" s="1">
        <v>1008</v>
      </c>
      <c r="E127" s="1">
        <v>72246.362999999998</v>
      </c>
      <c r="F127" s="1">
        <v>451348.47999999998</v>
      </c>
      <c r="G127" s="5">
        <v>4.2699999999999996</v>
      </c>
      <c r="H127" s="1">
        <v>21</v>
      </c>
      <c r="I127" s="1">
        <v>444</v>
      </c>
      <c r="J127" s="1">
        <v>0</v>
      </c>
      <c r="K127" s="1">
        <v>4</v>
      </c>
      <c r="L127" s="5">
        <v>1630.01636854</v>
      </c>
    </row>
    <row r="128" spans="1:12" x14ac:dyDescent="0.2">
      <c r="A128" s="1">
        <v>127</v>
      </c>
      <c r="B128" s="1">
        <v>459</v>
      </c>
      <c r="C128" s="1">
        <v>1595</v>
      </c>
      <c r="D128" s="1">
        <v>1005</v>
      </c>
      <c r="E128" s="1">
        <v>72244.240000000005</v>
      </c>
      <c r="F128" s="1">
        <v>451348.55</v>
      </c>
      <c r="G128" s="5">
        <v>4.18</v>
      </c>
      <c r="H128" s="1">
        <v>26</v>
      </c>
      <c r="I128" s="1">
        <v>443</v>
      </c>
      <c r="J128" s="1">
        <v>0</v>
      </c>
      <c r="K128" s="1">
        <v>4</v>
      </c>
      <c r="L128" s="5">
        <v>1630.01636854</v>
      </c>
    </row>
    <row r="129" spans="1:12" x14ac:dyDescent="0.2">
      <c r="A129" s="1">
        <v>128</v>
      </c>
      <c r="B129" s="1">
        <v>463</v>
      </c>
      <c r="C129" s="1">
        <v>1599</v>
      </c>
      <c r="D129" s="1">
        <v>1009</v>
      </c>
      <c r="E129" s="1">
        <v>72246.031000000003</v>
      </c>
      <c r="F129" s="1">
        <v>451349.83199999999</v>
      </c>
      <c r="G129" s="5">
        <v>4.24</v>
      </c>
      <c r="H129" s="1">
        <v>21</v>
      </c>
      <c r="I129" s="1">
        <v>444</v>
      </c>
      <c r="J129" s="1">
        <v>0</v>
      </c>
      <c r="K129" s="1">
        <v>4</v>
      </c>
      <c r="L129" s="5">
        <v>1630.01636854</v>
      </c>
    </row>
    <row r="130" spans="1:12" x14ac:dyDescent="0.2">
      <c r="A130" s="1">
        <v>129</v>
      </c>
      <c r="B130" s="1">
        <v>464</v>
      </c>
      <c r="C130" s="1">
        <v>1600</v>
      </c>
      <c r="D130" s="1">
        <v>1010</v>
      </c>
      <c r="E130" s="1">
        <v>72246.785000000003</v>
      </c>
      <c r="F130" s="1">
        <v>451351.00799999997</v>
      </c>
      <c r="G130" s="5">
        <v>4.29</v>
      </c>
      <c r="H130" s="1">
        <v>21</v>
      </c>
      <c r="I130" s="1">
        <v>444</v>
      </c>
      <c r="J130" s="1">
        <v>0</v>
      </c>
      <c r="K130" s="1">
        <v>4</v>
      </c>
      <c r="L130" s="5">
        <v>1630.01636854</v>
      </c>
    </row>
    <row r="131" spans="1:12" x14ac:dyDescent="0.2">
      <c r="A131" s="1">
        <v>130</v>
      </c>
      <c r="B131" s="1">
        <v>428</v>
      </c>
      <c r="C131" s="1">
        <v>1559</v>
      </c>
      <c r="D131" s="1">
        <v>905</v>
      </c>
      <c r="E131" s="1">
        <v>72147.967000000004</v>
      </c>
      <c r="F131" s="1">
        <v>451351.39199999999</v>
      </c>
      <c r="G131" s="5">
        <v>2.16</v>
      </c>
      <c r="H131" s="1">
        <v>20</v>
      </c>
      <c r="I131" s="1">
        <v>50</v>
      </c>
      <c r="J131" s="1">
        <v>0</v>
      </c>
      <c r="K131" s="1">
        <v>4</v>
      </c>
      <c r="L131" s="5">
        <v>1630.01636854</v>
      </c>
    </row>
    <row r="132" spans="1:12" x14ac:dyDescent="0.2">
      <c r="A132" s="1">
        <v>131</v>
      </c>
      <c r="B132" s="1">
        <v>425</v>
      </c>
      <c r="C132" s="1">
        <v>1553</v>
      </c>
      <c r="D132" s="1">
        <v>890</v>
      </c>
      <c r="E132" s="1">
        <v>72205.088000000003</v>
      </c>
      <c r="F132" s="1">
        <v>451351.777</v>
      </c>
      <c r="G132" s="5">
        <v>3.02</v>
      </c>
      <c r="H132" s="1">
        <v>21</v>
      </c>
      <c r="I132" s="1">
        <v>444</v>
      </c>
      <c r="J132" s="1">
        <v>0</v>
      </c>
      <c r="K132" s="1">
        <v>4</v>
      </c>
      <c r="L132" s="5">
        <v>1630.01636854</v>
      </c>
    </row>
    <row r="133" spans="1:12" x14ac:dyDescent="0.2">
      <c r="A133" s="1">
        <v>132</v>
      </c>
      <c r="B133" s="1">
        <v>426</v>
      </c>
      <c r="C133" s="1">
        <v>1554</v>
      </c>
      <c r="D133" s="1">
        <v>891</v>
      </c>
      <c r="E133" s="1">
        <v>72210.028999999995</v>
      </c>
      <c r="F133" s="1">
        <v>451352.25300000003</v>
      </c>
      <c r="G133" s="5">
        <v>3.18</v>
      </c>
      <c r="H133" s="1">
        <v>20</v>
      </c>
      <c r="I133" s="1">
        <v>50</v>
      </c>
      <c r="J133" s="1">
        <v>0</v>
      </c>
      <c r="K133" s="1">
        <v>4</v>
      </c>
      <c r="L133" s="5">
        <v>1630.01636854</v>
      </c>
    </row>
    <row r="134" spans="1:12" x14ac:dyDescent="0.2">
      <c r="A134" s="1">
        <v>133</v>
      </c>
      <c r="B134" s="1">
        <v>424</v>
      </c>
      <c r="C134" s="1">
        <v>1552</v>
      </c>
      <c r="D134" s="1">
        <v>889</v>
      </c>
      <c r="E134" s="1">
        <v>72204.932000000001</v>
      </c>
      <c r="F134" s="1">
        <v>451352.473</v>
      </c>
      <c r="G134" s="5">
        <v>3.02</v>
      </c>
      <c r="H134" s="1">
        <v>21</v>
      </c>
      <c r="I134" s="1">
        <v>444</v>
      </c>
      <c r="J134" s="1">
        <v>0</v>
      </c>
      <c r="K134" s="1">
        <v>4</v>
      </c>
      <c r="L134" s="5">
        <v>1630.01636854</v>
      </c>
    </row>
    <row r="135" spans="1:12" x14ac:dyDescent="0.2">
      <c r="A135" s="1">
        <v>134</v>
      </c>
      <c r="B135" s="1">
        <v>572</v>
      </c>
      <c r="C135" s="1">
        <v>1760</v>
      </c>
      <c r="D135" s="1">
        <v>1268</v>
      </c>
      <c r="E135" s="1">
        <v>72330.111999999994</v>
      </c>
      <c r="F135" s="1">
        <v>451352.62699999998</v>
      </c>
      <c r="G135" s="5">
        <v>4.9400000000000004</v>
      </c>
      <c r="H135" s="1">
        <v>21</v>
      </c>
      <c r="I135" s="1">
        <v>444</v>
      </c>
      <c r="J135" s="1">
        <v>0</v>
      </c>
      <c r="K135" s="1">
        <v>4</v>
      </c>
      <c r="L135" s="5">
        <v>1630.01636854</v>
      </c>
    </row>
    <row r="136" spans="1:12" x14ac:dyDescent="0.2">
      <c r="A136" s="1">
        <v>135</v>
      </c>
      <c r="B136" s="1">
        <v>423</v>
      </c>
      <c r="C136" s="1">
        <v>1551</v>
      </c>
      <c r="D136" s="1">
        <v>888</v>
      </c>
      <c r="E136" s="1">
        <v>72205.201000000001</v>
      </c>
      <c r="F136" s="1">
        <v>451353.05499999999</v>
      </c>
      <c r="G136" s="5">
        <v>3.03</v>
      </c>
      <c r="H136" s="1">
        <v>21</v>
      </c>
      <c r="I136" s="1">
        <v>444</v>
      </c>
      <c r="J136" s="1">
        <v>0</v>
      </c>
      <c r="K136" s="1">
        <v>4</v>
      </c>
      <c r="L136" s="5">
        <v>1630.01636854</v>
      </c>
    </row>
    <row r="137" spans="1:12" x14ac:dyDescent="0.2">
      <c r="A137" s="1">
        <v>136</v>
      </c>
      <c r="B137" s="1">
        <v>574</v>
      </c>
      <c r="C137" s="1">
        <v>1762</v>
      </c>
      <c r="D137" s="1">
        <v>1270</v>
      </c>
      <c r="E137" s="1">
        <v>72336.857000000004</v>
      </c>
      <c r="F137" s="1">
        <v>451353.28600000002</v>
      </c>
      <c r="G137" s="5">
        <v>4.99</v>
      </c>
      <c r="H137" s="1">
        <v>20</v>
      </c>
      <c r="I137" s="1">
        <v>50</v>
      </c>
      <c r="J137" s="1">
        <v>0</v>
      </c>
      <c r="K137" s="1">
        <v>4</v>
      </c>
      <c r="L137" s="5">
        <v>1630.01636854</v>
      </c>
    </row>
    <row r="138" spans="1:12" x14ac:dyDescent="0.2">
      <c r="A138" s="1">
        <v>137</v>
      </c>
      <c r="B138" s="1">
        <v>573</v>
      </c>
      <c r="C138" s="1">
        <v>1761</v>
      </c>
      <c r="D138" s="1">
        <v>1269</v>
      </c>
      <c r="E138" s="1">
        <v>72333.929999999993</v>
      </c>
      <c r="F138" s="1">
        <v>451353.31900000002</v>
      </c>
      <c r="G138" s="5">
        <v>4.9400000000000004</v>
      </c>
      <c r="H138" s="1">
        <v>20</v>
      </c>
      <c r="I138" s="1">
        <v>50</v>
      </c>
      <c r="J138" s="1">
        <v>0</v>
      </c>
      <c r="K138" s="1">
        <v>4</v>
      </c>
      <c r="L138" s="5">
        <v>1630.01636854</v>
      </c>
    </row>
    <row r="139" spans="1:12" x14ac:dyDescent="0.2">
      <c r="A139" s="1">
        <v>138</v>
      </c>
      <c r="B139" s="1">
        <v>421</v>
      </c>
      <c r="C139" s="1">
        <v>1549</v>
      </c>
      <c r="D139" s="1">
        <v>886</v>
      </c>
      <c r="E139" s="1">
        <v>72206.682000000001</v>
      </c>
      <c r="F139" s="1">
        <v>451355.14500000002</v>
      </c>
      <c r="G139" s="5">
        <v>3.06</v>
      </c>
      <c r="H139" s="1">
        <v>20</v>
      </c>
      <c r="I139" s="1">
        <v>50</v>
      </c>
      <c r="J139" s="1">
        <v>0</v>
      </c>
      <c r="K139" s="1">
        <v>4</v>
      </c>
      <c r="L139" s="5">
        <v>1630.01636854</v>
      </c>
    </row>
    <row r="140" spans="1:12" x14ac:dyDescent="0.2">
      <c r="A140" s="1">
        <v>139</v>
      </c>
      <c r="B140" s="1">
        <v>422</v>
      </c>
      <c r="C140" s="1">
        <v>1550</v>
      </c>
      <c r="D140" s="1">
        <v>887</v>
      </c>
      <c r="E140" s="1">
        <v>72207.316000000006</v>
      </c>
      <c r="F140" s="1">
        <v>451355.152</v>
      </c>
      <c r="G140" s="5">
        <v>3.08</v>
      </c>
      <c r="H140" s="1">
        <v>20</v>
      </c>
      <c r="I140" s="1">
        <v>50</v>
      </c>
      <c r="J140" s="1">
        <v>0</v>
      </c>
      <c r="K140" s="1">
        <v>4</v>
      </c>
      <c r="L140" s="5">
        <v>1630.01636854</v>
      </c>
    </row>
    <row r="141" spans="1:12" x14ac:dyDescent="0.2">
      <c r="A141" s="1">
        <v>140</v>
      </c>
      <c r="B141" s="1">
        <v>466</v>
      </c>
      <c r="C141" s="1">
        <v>1602</v>
      </c>
      <c r="D141" s="1">
        <v>1012</v>
      </c>
      <c r="E141" s="1">
        <v>72245.255000000005</v>
      </c>
      <c r="F141" s="1">
        <v>451356.571</v>
      </c>
      <c r="G141" s="5">
        <v>4.24</v>
      </c>
      <c r="H141" s="1">
        <v>21</v>
      </c>
      <c r="I141" s="1">
        <v>444</v>
      </c>
      <c r="J141" s="1">
        <v>0</v>
      </c>
      <c r="K141" s="1">
        <v>4</v>
      </c>
      <c r="L141" s="5">
        <v>1630.01636854</v>
      </c>
    </row>
    <row r="142" spans="1:12" x14ac:dyDescent="0.2">
      <c r="A142" s="1">
        <v>141</v>
      </c>
      <c r="B142" s="1">
        <v>467</v>
      </c>
      <c r="C142" s="1">
        <v>1603</v>
      </c>
      <c r="D142" s="1">
        <v>1013</v>
      </c>
      <c r="E142" s="1">
        <v>72244.154999999999</v>
      </c>
      <c r="F142" s="1">
        <v>451357.038</v>
      </c>
      <c r="G142" s="5">
        <v>4.22</v>
      </c>
      <c r="H142" s="1">
        <v>21</v>
      </c>
      <c r="I142" s="1">
        <v>444</v>
      </c>
      <c r="J142" s="1">
        <v>0</v>
      </c>
      <c r="K142" s="1">
        <v>4</v>
      </c>
      <c r="L142" s="5">
        <v>1630.01636854</v>
      </c>
    </row>
    <row r="143" spans="1:12" x14ac:dyDescent="0.2">
      <c r="A143" s="1">
        <v>142</v>
      </c>
      <c r="B143" s="1">
        <v>465</v>
      </c>
      <c r="C143" s="1">
        <v>1601</v>
      </c>
      <c r="D143" s="1">
        <v>1011</v>
      </c>
      <c r="E143" s="1">
        <v>72246.179000000004</v>
      </c>
      <c r="F143" s="1">
        <v>451357.17099999997</v>
      </c>
      <c r="G143" s="5">
        <v>4.26</v>
      </c>
      <c r="H143" s="1">
        <v>21</v>
      </c>
      <c r="I143" s="1">
        <v>444</v>
      </c>
      <c r="J143" s="1">
        <v>0</v>
      </c>
      <c r="K143" s="1">
        <v>4</v>
      </c>
      <c r="L143" s="5">
        <v>1630.01636854</v>
      </c>
    </row>
    <row r="144" spans="1:12" x14ac:dyDescent="0.2">
      <c r="A144" s="1">
        <v>143</v>
      </c>
      <c r="B144" s="1">
        <v>420</v>
      </c>
      <c r="C144" s="1">
        <v>1548</v>
      </c>
      <c r="D144" s="1">
        <v>885</v>
      </c>
      <c r="E144" s="1">
        <v>72210.304999999993</v>
      </c>
      <c r="F144" s="1">
        <v>451357.86099999998</v>
      </c>
      <c r="G144" s="5">
        <v>3.15</v>
      </c>
      <c r="H144" s="1">
        <v>21</v>
      </c>
      <c r="I144" s="1">
        <v>444</v>
      </c>
      <c r="J144" s="1">
        <v>0</v>
      </c>
      <c r="K144" s="1">
        <v>4</v>
      </c>
      <c r="L144" s="5">
        <v>1630.01636854</v>
      </c>
    </row>
    <row r="145" spans="1:12" x14ac:dyDescent="0.2">
      <c r="A145" s="1">
        <v>144</v>
      </c>
      <c r="B145" s="1">
        <v>590</v>
      </c>
      <c r="C145" s="1">
        <v>0</v>
      </c>
      <c r="D145" s="1">
        <v>1014</v>
      </c>
      <c r="E145" s="1">
        <v>72241.41</v>
      </c>
      <c r="F145" s="1">
        <v>451360.42300000001</v>
      </c>
      <c r="G145" s="5">
        <v>4.2</v>
      </c>
      <c r="H145" s="1">
        <v>20</v>
      </c>
      <c r="I145" s="1">
        <v>50</v>
      </c>
      <c r="J145" s="1">
        <v>0</v>
      </c>
      <c r="K145" s="1">
        <v>4</v>
      </c>
      <c r="L145" s="5">
        <v>1630.01636854</v>
      </c>
    </row>
    <row r="146" spans="1:12" x14ac:dyDescent="0.2">
      <c r="A146" s="1">
        <v>145</v>
      </c>
      <c r="B146" s="1">
        <v>591</v>
      </c>
      <c r="C146" s="1">
        <v>0</v>
      </c>
      <c r="D146" s="1">
        <v>1015</v>
      </c>
      <c r="E146" s="1">
        <v>72243.307000000001</v>
      </c>
      <c r="F146" s="1">
        <v>451362.01799999998</v>
      </c>
      <c r="G146" s="5">
        <v>4.25</v>
      </c>
      <c r="H146" s="1">
        <v>26</v>
      </c>
      <c r="I146" s="1">
        <v>443</v>
      </c>
      <c r="J146" s="1">
        <v>0</v>
      </c>
      <c r="K146" s="1">
        <v>4</v>
      </c>
      <c r="L146" s="5">
        <v>1630.01636854</v>
      </c>
    </row>
    <row r="147" spans="1:12" x14ac:dyDescent="0.2">
      <c r="A147" s="1">
        <v>146</v>
      </c>
      <c r="B147" s="1">
        <v>593</v>
      </c>
      <c r="C147" s="1">
        <v>0</v>
      </c>
      <c r="D147" s="1">
        <v>1017</v>
      </c>
      <c r="E147" s="1">
        <v>72243.823999999993</v>
      </c>
      <c r="F147" s="1">
        <v>451362.33100000001</v>
      </c>
      <c r="G147" s="5">
        <v>4.21</v>
      </c>
      <c r="H147" s="1">
        <v>21</v>
      </c>
      <c r="I147" s="1">
        <v>444</v>
      </c>
      <c r="J147" s="1">
        <v>0</v>
      </c>
      <c r="K147" s="1">
        <v>4</v>
      </c>
      <c r="L147" s="5">
        <v>1630.01636854</v>
      </c>
    </row>
    <row r="148" spans="1:12" x14ac:dyDescent="0.2">
      <c r="A148" s="1">
        <v>147</v>
      </c>
      <c r="B148" s="1">
        <v>592</v>
      </c>
      <c r="C148" s="1">
        <v>0</v>
      </c>
      <c r="D148" s="1">
        <v>1016</v>
      </c>
      <c r="E148" s="1">
        <v>72242.740000000005</v>
      </c>
      <c r="F148" s="1">
        <v>451362.51899999997</v>
      </c>
      <c r="G148" s="5">
        <v>4.1900000000000004</v>
      </c>
      <c r="H148" s="1">
        <v>20</v>
      </c>
      <c r="I148" s="1">
        <v>50</v>
      </c>
      <c r="J148" s="1">
        <v>0</v>
      </c>
      <c r="K148" s="1">
        <v>4</v>
      </c>
      <c r="L148" s="5">
        <v>1630.01636854</v>
      </c>
    </row>
    <row r="149" spans="1:12" x14ac:dyDescent="0.2">
      <c r="A149" s="1">
        <v>148</v>
      </c>
      <c r="B149" s="1">
        <v>427</v>
      </c>
      <c r="C149" s="1">
        <v>1558</v>
      </c>
      <c r="D149" s="1">
        <v>904</v>
      </c>
      <c r="E149" s="1">
        <v>72136.327999999994</v>
      </c>
      <c r="F149" s="1">
        <v>451363.14299999998</v>
      </c>
      <c r="G149" s="5">
        <v>2.2000000000000002</v>
      </c>
      <c r="H149" s="1">
        <v>20</v>
      </c>
      <c r="I149" s="1">
        <v>50</v>
      </c>
      <c r="J149" s="1">
        <v>0</v>
      </c>
      <c r="K149" s="1">
        <v>4</v>
      </c>
      <c r="L149" s="5">
        <v>1630.01636854</v>
      </c>
    </row>
    <row r="150" spans="1:12" x14ac:dyDescent="0.2">
      <c r="A150" s="1">
        <v>149</v>
      </c>
      <c r="B150" s="1">
        <v>594</v>
      </c>
      <c r="C150" s="1">
        <v>0</v>
      </c>
      <c r="D150" s="1">
        <v>1018</v>
      </c>
      <c r="E150" s="1">
        <v>72244.376000000004</v>
      </c>
      <c r="F150" s="1">
        <v>451363.429</v>
      </c>
      <c r="G150" s="5">
        <v>4.22</v>
      </c>
      <c r="H150" s="1">
        <v>21</v>
      </c>
      <c r="I150" s="1">
        <v>444</v>
      </c>
      <c r="J150" s="1">
        <v>0</v>
      </c>
      <c r="K150" s="1">
        <v>4</v>
      </c>
      <c r="L150" s="5">
        <v>1630.01636854</v>
      </c>
    </row>
    <row r="151" spans="1:12" x14ac:dyDescent="0.2">
      <c r="A151" s="1">
        <v>150</v>
      </c>
      <c r="B151" s="1">
        <v>595</v>
      </c>
      <c r="C151" s="1">
        <v>0</v>
      </c>
      <c r="D151" s="1">
        <v>1019</v>
      </c>
      <c r="E151" s="1">
        <v>72243.232000000004</v>
      </c>
      <c r="F151" s="1">
        <v>451365.35600000003</v>
      </c>
      <c r="G151" s="5">
        <v>4.17</v>
      </c>
      <c r="H151" s="1">
        <v>21</v>
      </c>
      <c r="I151" s="1">
        <v>444</v>
      </c>
      <c r="J151" s="1">
        <v>0</v>
      </c>
      <c r="K151" s="1">
        <v>4</v>
      </c>
      <c r="L151" s="5">
        <v>1630.01636854</v>
      </c>
    </row>
    <row r="152" spans="1:12" x14ac:dyDescent="0.2">
      <c r="A152" s="1">
        <v>151</v>
      </c>
      <c r="B152" s="1">
        <v>596</v>
      </c>
      <c r="C152" s="1">
        <v>0</v>
      </c>
      <c r="D152" s="1">
        <v>1020</v>
      </c>
      <c r="E152" s="1">
        <v>72242.225000000006</v>
      </c>
      <c r="F152" s="1">
        <v>451365.55200000003</v>
      </c>
      <c r="G152" s="5">
        <v>4.13</v>
      </c>
      <c r="H152" s="1">
        <v>20</v>
      </c>
      <c r="I152" s="1">
        <v>50</v>
      </c>
      <c r="J152" s="1">
        <v>0</v>
      </c>
      <c r="K152" s="1">
        <v>4</v>
      </c>
      <c r="L152" s="5">
        <v>1630.01636854</v>
      </c>
    </row>
    <row r="153" spans="1:12" x14ac:dyDescent="0.2">
      <c r="A153" s="1">
        <v>152</v>
      </c>
      <c r="B153" s="1">
        <v>480</v>
      </c>
      <c r="C153" s="1">
        <v>1626</v>
      </c>
      <c r="D153" s="1">
        <v>1076</v>
      </c>
      <c r="E153" s="1">
        <v>72288.551999999996</v>
      </c>
      <c r="F153" s="1">
        <v>451367.95799999998</v>
      </c>
      <c r="G153" s="5">
        <v>4.9400000000000004</v>
      </c>
      <c r="H153" s="1">
        <v>20</v>
      </c>
      <c r="I153" s="1">
        <v>50</v>
      </c>
      <c r="J153" s="1">
        <v>0</v>
      </c>
      <c r="K153" s="1">
        <v>4</v>
      </c>
      <c r="L153" s="5">
        <v>1630.01636854</v>
      </c>
    </row>
    <row r="154" spans="1:12" x14ac:dyDescent="0.2">
      <c r="A154" s="1">
        <v>153</v>
      </c>
      <c r="B154" s="1">
        <v>373</v>
      </c>
      <c r="C154" s="1">
        <v>1474</v>
      </c>
      <c r="D154" s="1">
        <v>711</v>
      </c>
      <c r="E154" s="1">
        <v>72442.767999999996</v>
      </c>
      <c r="F154" s="1">
        <v>451370.88</v>
      </c>
      <c r="G154" s="5">
        <v>5.45</v>
      </c>
      <c r="H154" s="1">
        <v>20</v>
      </c>
      <c r="I154" s="1">
        <v>50</v>
      </c>
      <c r="J154" s="1">
        <v>0</v>
      </c>
      <c r="K154" s="1">
        <v>4</v>
      </c>
      <c r="L154" s="5">
        <v>1630.01636854</v>
      </c>
    </row>
    <row r="155" spans="1:12" x14ac:dyDescent="0.2">
      <c r="A155" s="1">
        <v>154</v>
      </c>
      <c r="B155" s="1">
        <v>374</v>
      </c>
      <c r="C155" s="1">
        <v>1475</v>
      </c>
      <c r="D155" s="1">
        <v>712</v>
      </c>
      <c r="E155" s="1">
        <v>72442.388999999996</v>
      </c>
      <c r="F155" s="1">
        <v>451371.26799999998</v>
      </c>
      <c r="G155" s="5">
        <v>5.4</v>
      </c>
      <c r="H155" s="1">
        <v>20</v>
      </c>
      <c r="I155" s="1">
        <v>50</v>
      </c>
      <c r="J155" s="1">
        <v>0</v>
      </c>
      <c r="K155" s="1">
        <v>4</v>
      </c>
      <c r="L155" s="5">
        <v>1630.01636854</v>
      </c>
    </row>
    <row r="156" spans="1:12" x14ac:dyDescent="0.2">
      <c r="A156" s="1">
        <v>155</v>
      </c>
      <c r="B156" s="1">
        <v>375</v>
      </c>
      <c r="C156" s="1">
        <v>1476</v>
      </c>
      <c r="D156" s="1">
        <v>713</v>
      </c>
      <c r="E156" s="1">
        <v>72439.705000000002</v>
      </c>
      <c r="F156" s="1">
        <v>451373.41700000002</v>
      </c>
      <c r="G156" s="5">
        <v>5.2</v>
      </c>
      <c r="H156" s="1">
        <v>20</v>
      </c>
      <c r="I156" s="1">
        <v>50</v>
      </c>
      <c r="J156" s="1">
        <v>0</v>
      </c>
      <c r="K156" s="1">
        <v>4</v>
      </c>
      <c r="L156" s="5">
        <v>1630.01636854</v>
      </c>
    </row>
    <row r="157" spans="1:12" x14ac:dyDescent="0.2">
      <c r="A157" s="1">
        <v>156</v>
      </c>
      <c r="B157" s="1">
        <v>372</v>
      </c>
      <c r="C157" s="1">
        <v>1471</v>
      </c>
      <c r="D157" s="1">
        <v>685</v>
      </c>
      <c r="E157" s="1">
        <v>72441.990999999995</v>
      </c>
      <c r="F157" s="1">
        <v>451376.08199999999</v>
      </c>
      <c r="G157" s="5">
        <v>5.27</v>
      </c>
      <c r="H157" s="1">
        <v>20</v>
      </c>
      <c r="I157" s="1">
        <v>50</v>
      </c>
      <c r="J157" s="1">
        <v>0</v>
      </c>
      <c r="K157" s="1">
        <v>4</v>
      </c>
      <c r="L157" s="5">
        <v>1630.01636854</v>
      </c>
    </row>
    <row r="158" spans="1:12" x14ac:dyDescent="0.2">
      <c r="A158" s="1">
        <v>157</v>
      </c>
      <c r="B158" s="1">
        <v>376</v>
      </c>
      <c r="C158" s="1">
        <v>1487</v>
      </c>
      <c r="D158" s="1">
        <v>737</v>
      </c>
      <c r="E158" s="1">
        <v>72442.010999999999</v>
      </c>
      <c r="F158" s="1">
        <v>451376.087</v>
      </c>
      <c r="G158" s="5">
        <v>5.27</v>
      </c>
      <c r="H158" s="1">
        <v>20</v>
      </c>
      <c r="I158" s="1">
        <v>50</v>
      </c>
      <c r="J158" s="1">
        <v>0</v>
      </c>
      <c r="K158" s="1">
        <v>4</v>
      </c>
      <c r="L158" s="5">
        <v>1630.01636854</v>
      </c>
    </row>
    <row r="159" spans="1:12" x14ac:dyDescent="0.2">
      <c r="A159" s="1">
        <v>158</v>
      </c>
      <c r="B159" s="1">
        <v>468</v>
      </c>
      <c r="C159" s="1">
        <v>1612</v>
      </c>
      <c r="D159" s="1">
        <v>1039</v>
      </c>
      <c r="E159" s="1">
        <v>72243.913</v>
      </c>
      <c r="F159" s="1">
        <v>451376.24400000001</v>
      </c>
      <c r="G159" s="5">
        <v>4.1399999999999997</v>
      </c>
      <c r="H159" s="1">
        <v>20</v>
      </c>
      <c r="I159" s="1">
        <v>50</v>
      </c>
      <c r="J159" s="1">
        <v>0</v>
      </c>
      <c r="K159" s="1">
        <v>4</v>
      </c>
      <c r="L159" s="5">
        <v>1630.01636854</v>
      </c>
    </row>
    <row r="160" spans="1:12" x14ac:dyDescent="0.2">
      <c r="A160" s="1">
        <v>159</v>
      </c>
      <c r="B160" s="1">
        <v>371</v>
      </c>
      <c r="C160" s="1">
        <v>1470</v>
      </c>
      <c r="D160" s="1">
        <v>684</v>
      </c>
      <c r="E160" s="1">
        <v>72441.883000000002</v>
      </c>
      <c r="F160" s="1">
        <v>451376.97899999999</v>
      </c>
      <c r="G160" s="5">
        <v>5.16</v>
      </c>
      <c r="H160" s="1">
        <v>20</v>
      </c>
      <c r="I160" s="1">
        <v>50</v>
      </c>
      <c r="J160" s="1">
        <v>0</v>
      </c>
      <c r="K160" s="1">
        <v>4</v>
      </c>
      <c r="L160" s="5">
        <v>1630.01636854</v>
      </c>
    </row>
    <row r="161" spans="1:12" x14ac:dyDescent="0.2">
      <c r="A161" s="1">
        <v>160</v>
      </c>
      <c r="B161" s="1">
        <v>469</v>
      </c>
      <c r="C161" s="1">
        <v>1613</v>
      </c>
      <c r="D161" s="1">
        <v>1040</v>
      </c>
      <c r="E161" s="1">
        <v>72245.357000000004</v>
      </c>
      <c r="F161" s="1">
        <v>451379.49599999998</v>
      </c>
      <c r="G161" s="5">
        <v>4.01</v>
      </c>
      <c r="H161" s="1">
        <v>20</v>
      </c>
      <c r="I161" s="1">
        <v>50</v>
      </c>
      <c r="J161" s="1">
        <v>0</v>
      </c>
      <c r="K161" s="1">
        <v>4</v>
      </c>
      <c r="L161" s="5">
        <v>1630.01636854</v>
      </c>
    </row>
    <row r="162" spans="1:12" x14ac:dyDescent="0.2">
      <c r="A162" s="1">
        <v>161</v>
      </c>
      <c r="B162" s="1">
        <v>470</v>
      </c>
      <c r="C162" s="1">
        <v>1614</v>
      </c>
      <c r="D162" s="1">
        <v>1041</v>
      </c>
      <c r="E162" s="1">
        <v>72245.832999999999</v>
      </c>
      <c r="F162" s="1">
        <v>451379.61900000001</v>
      </c>
      <c r="G162" s="5">
        <v>4.0599999999999996</v>
      </c>
      <c r="H162" s="1">
        <v>20</v>
      </c>
      <c r="I162" s="1">
        <v>50</v>
      </c>
      <c r="J162" s="1">
        <v>0</v>
      </c>
      <c r="K162" s="1">
        <v>4</v>
      </c>
      <c r="L162" s="5">
        <v>1630.01636854</v>
      </c>
    </row>
    <row r="163" spans="1:12" x14ac:dyDescent="0.2">
      <c r="A163" s="1">
        <v>162</v>
      </c>
      <c r="B163" s="1">
        <v>472</v>
      </c>
      <c r="C163" s="1">
        <v>1616</v>
      </c>
      <c r="D163" s="1">
        <v>1043</v>
      </c>
      <c r="E163" s="1">
        <v>72247.509999999995</v>
      </c>
      <c r="F163" s="1">
        <v>451379.96299999999</v>
      </c>
      <c r="G163" s="5">
        <v>4.05</v>
      </c>
      <c r="H163" s="1">
        <v>21</v>
      </c>
      <c r="I163" s="1">
        <v>444</v>
      </c>
      <c r="J163" s="1">
        <v>0</v>
      </c>
      <c r="K163" s="1">
        <v>4</v>
      </c>
      <c r="L163" s="5">
        <v>1630.01636854</v>
      </c>
    </row>
    <row r="164" spans="1:12" x14ac:dyDescent="0.2">
      <c r="A164" s="1">
        <v>163</v>
      </c>
      <c r="B164" s="1">
        <v>471</v>
      </c>
      <c r="C164" s="1">
        <v>1615</v>
      </c>
      <c r="D164" s="1">
        <v>1042</v>
      </c>
      <c r="E164" s="1">
        <v>72246.247000000003</v>
      </c>
      <c r="F164" s="1">
        <v>451380.36300000001</v>
      </c>
      <c r="G164" s="5">
        <v>4.04</v>
      </c>
      <c r="H164" s="1">
        <v>20</v>
      </c>
      <c r="I164" s="1">
        <v>50</v>
      </c>
      <c r="J164" s="1">
        <v>0</v>
      </c>
      <c r="K164" s="1">
        <v>4</v>
      </c>
      <c r="L164" s="5">
        <v>1630.01636854</v>
      </c>
    </row>
    <row r="165" spans="1:12" x14ac:dyDescent="0.2">
      <c r="A165" s="1">
        <v>164</v>
      </c>
      <c r="B165" s="1">
        <v>473</v>
      </c>
      <c r="C165" s="1">
        <v>1617</v>
      </c>
      <c r="D165" s="1">
        <v>1044</v>
      </c>
      <c r="E165" s="1">
        <v>72244.857999999993</v>
      </c>
      <c r="F165" s="1">
        <v>451382.50599999999</v>
      </c>
      <c r="G165" s="5">
        <v>3.98</v>
      </c>
      <c r="H165" s="1">
        <v>21</v>
      </c>
      <c r="I165" s="1">
        <v>444</v>
      </c>
      <c r="J165" s="1">
        <v>0</v>
      </c>
      <c r="K165" s="1">
        <v>4</v>
      </c>
      <c r="L165" s="5">
        <v>1630.01636854</v>
      </c>
    </row>
    <row r="166" spans="1:12" x14ac:dyDescent="0.2">
      <c r="A166" s="1">
        <v>165</v>
      </c>
      <c r="B166" s="1">
        <v>479</v>
      </c>
      <c r="C166" s="1">
        <v>1625</v>
      </c>
      <c r="D166" s="1">
        <v>1075</v>
      </c>
      <c r="E166" s="1">
        <v>72289.099000000002</v>
      </c>
      <c r="F166" s="1">
        <v>451386.27299999999</v>
      </c>
      <c r="G166" s="5">
        <v>4.74</v>
      </c>
      <c r="H166" s="1">
        <v>20</v>
      </c>
      <c r="I166" s="1">
        <v>50</v>
      </c>
      <c r="J166" s="1">
        <v>0</v>
      </c>
      <c r="K166" s="1">
        <v>4</v>
      </c>
      <c r="L166" s="5">
        <v>1630.01636854</v>
      </c>
    </row>
    <row r="167" spans="1:12" x14ac:dyDescent="0.2">
      <c r="A167" s="1">
        <v>166</v>
      </c>
      <c r="B167" s="1">
        <v>474</v>
      </c>
      <c r="C167" s="1">
        <v>1618</v>
      </c>
      <c r="D167" s="1">
        <v>1052</v>
      </c>
      <c r="E167" s="1">
        <v>72251.853000000003</v>
      </c>
      <c r="F167" s="1">
        <v>451386.81599999999</v>
      </c>
      <c r="G167" s="5">
        <v>4.04</v>
      </c>
      <c r="H167" s="1">
        <v>21</v>
      </c>
      <c r="I167" s="1">
        <v>444</v>
      </c>
      <c r="J167" s="1">
        <v>0</v>
      </c>
      <c r="K167" s="1">
        <v>4</v>
      </c>
      <c r="L167" s="5">
        <v>1630.01636854</v>
      </c>
    </row>
    <row r="168" spans="1:12" x14ac:dyDescent="0.2">
      <c r="A168" s="1">
        <v>167</v>
      </c>
      <c r="B168" s="1">
        <v>475</v>
      </c>
      <c r="C168" s="1">
        <v>1619</v>
      </c>
      <c r="D168" s="1">
        <v>1053</v>
      </c>
      <c r="E168" s="1">
        <v>72254.975000000006</v>
      </c>
      <c r="F168" s="1">
        <v>451387.15500000003</v>
      </c>
      <c r="G168" s="5">
        <v>4.1100000000000003</v>
      </c>
      <c r="H168" s="1">
        <v>21</v>
      </c>
      <c r="I168" s="1">
        <v>444</v>
      </c>
      <c r="J168" s="1">
        <v>0</v>
      </c>
      <c r="K168" s="1">
        <v>4</v>
      </c>
      <c r="L168" s="5">
        <v>1630.01636854</v>
      </c>
    </row>
    <row r="169" spans="1:12" x14ac:dyDescent="0.2">
      <c r="A169" s="1">
        <v>168</v>
      </c>
      <c r="B169" s="1">
        <v>477</v>
      </c>
      <c r="C169" s="1">
        <v>1621</v>
      </c>
      <c r="D169" s="1">
        <v>1055</v>
      </c>
      <c r="E169" s="1">
        <v>72258.101999999999</v>
      </c>
      <c r="F169" s="1">
        <v>451387.20400000003</v>
      </c>
      <c r="G169" s="5">
        <v>4.17</v>
      </c>
      <c r="H169" s="1">
        <v>21</v>
      </c>
      <c r="I169" s="1">
        <v>444</v>
      </c>
      <c r="J169" s="1">
        <v>0</v>
      </c>
      <c r="K169" s="1">
        <v>4</v>
      </c>
      <c r="L169" s="5">
        <v>1630.01636854</v>
      </c>
    </row>
    <row r="170" spans="1:12" x14ac:dyDescent="0.2">
      <c r="A170" s="1">
        <v>169</v>
      </c>
      <c r="B170" s="1">
        <v>476</v>
      </c>
      <c r="C170" s="1">
        <v>1620</v>
      </c>
      <c r="D170" s="1">
        <v>1054</v>
      </c>
      <c r="E170" s="1">
        <v>72255.512000000002</v>
      </c>
      <c r="F170" s="1">
        <v>451387.353</v>
      </c>
      <c r="G170" s="5">
        <v>4.12</v>
      </c>
      <c r="H170" s="1">
        <v>20</v>
      </c>
      <c r="I170" s="1">
        <v>50</v>
      </c>
      <c r="J170" s="1">
        <v>0</v>
      </c>
      <c r="K170" s="1">
        <v>4</v>
      </c>
      <c r="L170" s="5">
        <v>1630.01636854</v>
      </c>
    </row>
    <row r="171" spans="1:12" x14ac:dyDescent="0.2">
      <c r="A171" s="1">
        <v>170</v>
      </c>
      <c r="B171" s="1">
        <v>478</v>
      </c>
      <c r="C171" s="1">
        <v>1622</v>
      </c>
      <c r="D171" s="1">
        <v>1056</v>
      </c>
      <c r="E171" s="1">
        <v>72259.16</v>
      </c>
      <c r="F171" s="1">
        <v>451387.46799999999</v>
      </c>
      <c r="G171" s="5">
        <v>4.1500000000000004</v>
      </c>
      <c r="H171" s="1">
        <v>21</v>
      </c>
      <c r="I171" s="1">
        <v>444</v>
      </c>
      <c r="J171" s="1">
        <v>0</v>
      </c>
      <c r="K171" s="1">
        <v>4</v>
      </c>
      <c r="L171" s="5">
        <v>1630.01636854</v>
      </c>
    </row>
    <row r="172" spans="1:12" x14ac:dyDescent="0.2">
      <c r="A172" s="1">
        <v>171</v>
      </c>
      <c r="B172" s="1">
        <v>419</v>
      </c>
      <c r="C172" s="1">
        <v>1546</v>
      </c>
      <c r="D172" s="1">
        <v>878</v>
      </c>
      <c r="E172" s="1">
        <v>72237.630999999994</v>
      </c>
      <c r="F172" s="1">
        <v>451391.55099999998</v>
      </c>
      <c r="G172" s="5">
        <v>3.66</v>
      </c>
      <c r="H172" s="1">
        <v>21</v>
      </c>
      <c r="I172" s="1">
        <v>444</v>
      </c>
      <c r="J172" s="1">
        <v>0</v>
      </c>
      <c r="K172" s="1">
        <v>4</v>
      </c>
      <c r="L172" s="5">
        <v>1630.01636854</v>
      </c>
    </row>
    <row r="173" spans="1:12" x14ac:dyDescent="0.2">
      <c r="A173" s="1">
        <v>172</v>
      </c>
      <c r="B173" s="1">
        <v>418</v>
      </c>
      <c r="C173" s="1">
        <v>1545</v>
      </c>
      <c r="D173" s="1">
        <v>877</v>
      </c>
      <c r="E173" s="1">
        <v>72240.629000000001</v>
      </c>
      <c r="F173" s="1">
        <v>451391.658</v>
      </c>
      <c r="G173" s="5">
        <v>3.63</v>
      </c>
      <c r="H173" s="1">
        <v>21</v>
      </c>
      <c r="I173" s="1">
        <v>444</v>
      </c>
      <c r="J173" s="1">
        <v>0</v>
      </c>
      <c r="K173" s="1">
        <v>4</v>
      </c>
      <c r="L173" s="5">
        <v>1630.01636854</v>
      </c>
    </row>
    <row r="174" spans="1:12" x14ac:dyDescent="0.2">
      <c r="A174" s="1">
        <v>173</v>
      </c>
      <c r="B174" s="1">
        <v>417</v>
      </c>
      <c r="C174" s="1">
        <v>1543</v>
      </c>
      <c r="D174" s="1">
        <v>871</v>
      </c>
      <c r="E174" s="1">
        <v>72244.082999999999</v>
      </c>
      <c r="F174" s="1">
        <v>451394.76</v>
      </c>
      <c r="G174" s="5">
        <v>3.64</v>
      </c>
      <c r="H174" s="1">
        <v>21</v>
      </c>
      <c r="I174" s="1">
        <v>444</v>
      </c>
      <c r="J174" s="1">
        <v>0</v>
      </c>
      <c r="K174" s="1">
        <v>4</v>
      </c>
      <c r="L174" s="5">
        <v>1630.01636854</v>
      </c>
    </row>
    <row r="175" spans="1:12" x14ac:dyDescent="0.2">
      <c r="A175" s="1">
        <v>174</v>
      </c>
      <c r="B175" s="1">
        <v>416</v>
      </c>
      <c r="C175" s="1">
        <v>1539</v>
      </c>
      <c r="D175" s="1">
        <v>835</v>
      </c>
      <c r="E175" s="1">
        <v>72248.304999999993</v>
      </c>
      <c r="F175" s="1">
        <v>451423.674</v>
      </c>
      <c r="G175" s="5">
        <v>3.93</v>
      </c>
      <c r="H175" s="1">
        <v>21</v>
      </c>
      <c r="I175" s="1">
        <v>444</v>
      </c>
      <c r="J175" s="1">
        <v>0</v>
      </c>
      <c r="K175" s="1">
        <v>4</v>
      </c>
      <c r="L175" s="5">
        <v>1630.01636854</v>
      </c>
    </row>
    <row r="176" spans="1:12" x14ac:dyDescent="0.2">
      <c r="A176" s="1">
        <v>175</v>
      </c>
      <c r="B176" s="1">
        <v>386</v>
      </c>
      <c r="C176" s="1">
        <v>1498</v>
      </c>
      <c r="D176" s="1">
        <v>748</v>
      </c>
      <c r="E176" s="1">
        <v>72328.294999999998</v>
      </c>
      <c r="F176" s="1">
        <v>451434.56099999999</v>
      </c>
      <c r="G176" s="5">
        <v>4.96</v>
      </c>
      <c r="H176" s="1">
        <v>20</v>
      </c>
      <c r="I176" s="1">
        <v>50</v>
      </c>
      <c r="J176" s="1">
        <v>0</v>
      </c>
      <c r="K176" s="1">
        <v>4</v>
      </c>
      <c r="L176" s="5">
        <v>1630.01636854</v>
      </c>
    </row>
    <row r="177" spans="1:12" x14ac:dyDescent="0.2">
      <c r="A177" s="1">
        <v>176</v>
      </c>
      <c r="B177" s="1">
        <v>377</v>
      </c>
      <c r="C177" s="1">
        <v>1489</v>
      </c>
      <c r="D177" s="1">
        <v>739</v>
      </c>
      <c r="E177" s="1">
        <v>72356.646999999997</v>
      </c>
      <c r="F177" s="1">
        <v>451434.56800000003</v>
      </c>
      <c r="G177" s="5">
        <v>4.45</v>
      </c>
      <c r="H177" s="1">
        <v>20</v>
      </c>
      <c r="I177" s="1">
        <v>50</v>
      </c>
      <c r="J177" s="1">
        <v>0</v>
      </c>
      <c r="K177" s="1">
        <v>4</v>
      </c>
      <c r="L177" s="5">
        <v>1630.01636854</v>
      </c>
    </row>
    <row r="178" spans="1:12" x14ac:dyDescent="0.2">
      <c r="A178" s="1">
        <v>177</v>
      </c>
      <c r="B178" s="1">
        <v>379</v>
      </c>
      <c r="C178" s="1">
        <v>1491</v>
      </c>
      <c r="D178" s="1">
        <v>741</v>
      </c>
      <c r="E178" s="1">
        <v>72360.399999999994</v>
      </c>
      <c r="F178" s="1">
        <v>451437.11700000003</v>
      </c>
      <c r="G178" s="5">
        <v>4.2</v>
      </c>
      <c r="H178" s="1">
        <v>20</v>
      </c>
      <c r="I178" s="1">
        <v>50</v>
      </c>
      <c r="J178" s="1">
        <v>0</v>
      </c>
      <c r="K178" s="1">
        <v>4</v>
      </c>
      <c r="L178" s="5">
        <v>1630.01636854</v>
      </c>
    </row>
    <row r="179" spans="1:12" x14ac:dyDescent="0.2">
      <c r="A179" s="1">
        <v>178</v>
      </c>
      <c r="B179" s="1">
        <v>385</v>
      </c>
      <c r="C179" s="1">
        <v>1497</v>
      </c>
      <c r="D179" s="1">
        <v>747</v>
      </c>
      <c r="E179" s="1">
        <v>72338.914999999994</v>
      </c>
      <c r="F179" s="1">
        <v>451439.94199999998</v>
      </c>
      <c r="G179" s="5">
        <v>4.87</v>
      </c>
      <c r="H179" s="1">
        <v>20</v>
      </c>
      <c r="I179" s="1">
        <v>50</v>
      </c>
      <c r="J179" s="1">
        <v>0</v>
      </c>
      <c r="K179" s="1">
        <v>4</v>
      </c>
      <c r="L179" s="5">
        <v>1630.01636854</v>
      </c>
    </row>
    <row r="180" spans="1:12" x14ac:dyDescent="0.2">
      <c r="A180" s="1">
        <v>179</v>
      </c>
      <c r="B180" s="1">
        <v>378</v>
      </c>
      <c r="C180" s="1">
        <v>1490</v>
      </c>
      <c r="D180" s="1">
        <v>740</v>
      </c>
      <c r="E180" s="1">
        <v>72361.106</v>
      </c>
      <c r="F180" s="1">
        <v>451440.00199999998</v>
      </c>
      <c r="G180" s="5">
        <v>4.07</v>
      </c>
      <c r="H180" s="1">
        <v>20</v>
      </c>
      <c r="I180" s="1">
        <v>50</v>
      </c>
      <c r="J180" s="1">
        <v>0</v>
      </c>
      <c r="K180" s="1">
        <v>4</v>
      </c>
      <c r="L180" s="5">
        <v>1630.01636854</v>
      </c>
    </row>
    <row r="181" spans="1:12" x14ac:dyDescent="0.2">
      <c r="A181" s="1">
        <v>180</v>
      </c>
      <c r="B181" s="1">
        <v>387</v>
      </c>
      <c r="C181" s="1">
        <v>1499</v>
      </c>
      <c r="D181" s="1">
        <v>749</v>
      </c>
      <c r="E181" s="1">
        <v>72323.305999999997</v>
      </c>
      <c r="F181" s="1">
        <v>451440.674</v>
      </c>
      <c r="G181" s="5">
        <v>4.9400000000000004</v>
      </c>
      <c r="H181" s="1">
        <v>20</v>
      </c>
      <c r="I181" s="1">
        <v>50</v>
      </c>
      <c r="J181" s="1">
        <v>0</v>
      </c>
      <c r="K181" s="1">
        <v>4</v>
      </c>
      <c r="L181" s="5">
        <v>1630.01636854</v>
      </c>
    </row>
    <row r="182" spans="1:12" x14ac:dyDescent="0.2">
      <c r="A182" s="1">
        <v>181</v>
      </c>
      <c r="B182" s="1">
        <v>380</v>
      </c>
      <c r="C182" s="1">
        <v>1492</v>
      </c>
      <c r="D182" s="1">
        <v>742</v>
      </c>
      <c r="E182" s="1">
        <v>72360.577999999994</v>
      </c>
      <c r="F182" s="1">
        <v>451442.81300000002</v>
      </c>
      <c r="G182" s="5">
        <v>3.99</v>
      </c>
      <c r="H182" s="1">
        <v>20</v>
      </c>
      <c r="I182" s="1">
        <v>50</v>
      </c>
      <c r="J182" s="1">
        <v>0</v>
      </c>
      <c r="K182" s="1">
        <v>4</v>
      </c>
      <c r="L182" s="5">
        <v>1630.01636854</v>
      </c>
    </row>
    <row r="183" spans="1:12" x14ac:dyDescent="0.2">
      <c r="A183" s="1">
        <v>182</v>
      </c>
      <c r="B183" s="1">
        <v>383</v>
      </c>
      <c r="C183" s="1">
        <v>1495</v>
      </c>
      <c r="D183" s="1">
        <v>745</v>
      </c>
      <c r="E183" s="1">
        <v>72365.073000000004</v>
      </c>
      <c r="F183" s="1">
        <v>451446.85</v>
      </c>
      <c r="G183" s="5">
        <v>3.69</v>
      </c>
      <c r="H183" s="1">
        <v>20</v>
      </c>
      <c r="I183" s="1">
        <v>50</v>
      </c>
      <c r="J183" s="1">
        <v>0</v>
      </c>
      <c r="K183" s="1">
        <v>4</v>
      </c>
      <c r="L183" s="5">
        <v>1630.01636854</v>
      </c>
    </row>
    <row r="184" spans="1:12" x14ac:dyDescent="0.2">
      <c r="A184" s="1">
        <v>183</v>
      </c>
      <c r="B184" s="1">
        <v>381</v>
      </c>
      <c r="C184" s="1">
        <v>1493</v>
      </c>
      <c r="D184" s="1">
        <v>743</v>
      </c>
      <c r="E184" s="1">
        <v>72359.854999999996</v>
      </c>
      <c r="F184" s="1">
        <v>451447.96899999998</v>
      </c>
      <c r="G184" s="5">
        <v>3.79</v>
      </c>
      <c r="H184" s="1">
        <v>21</v>
      </c>
      <c r="I184" s="1">
        <v>444</v>
      </c>
      <c r="J184" s="1">
        <v>0</v>
      </c>
      <c r="K184" s="1">
        <v>4</v>
      </c>
      <c r="L184" s="5">
        <v>1630.01636854</v>
      </c>
    </row>
    <row r="185" spans="1:12" x14ac:dyDescent="0.2">
      <c r="A185" s="1">
        <v>184</v>
      </c>
      <c r="B185" s="1">
        <v>384</v>
      </c>
      <c r="C185" s="1">
        <v>1496</v>
      </c>
      <c r="D185" s="1">
        <v>746</v>
      </c>
      <c r="E185" s="1">
        <v>72367.403999999995</v>
      </c>
      <c r="F185" s="1">
        <v>451449.39600000001</v>
      </c>
      <c r="G185" s="5">
        <v>3.46</v>
      </c>
      <c r="H185" s="1">
        <v>21</v>
      </c>
      <c r="I185" s="1">
        <v>444</v>
      </c>
      <c r="J185" s="1">
        <v>0</v>
      </c>
      <c r="K185" s="1">
        <v>4</v>
      </c>
      <c r="L185" s="5">
        <v>1630.01636854</v>
      </c>
    </row>
    <row r="186" spans="1:12" x14ac:dyDescent="0.2">
      <c r="A186" s="1">
        <v>185</v>
      </c>
      <c r="B186" s="1">
        <v>382</v>
      </c>
      <c r="C186" s="1">
        <v>1494</v>
      </c>
      <c r="D186" s="1">
        <v>744</v>
      </c>
      <c r="E186" s="1">
        <v>72363.653000000006</v>
      </c>
      <c r="F186" s="1">
        <v>451449.473</v>
      </c>
      <c r="G186" s="5">
        <v>3.62</v>
      </c>
      <c r="H186" s="1">
        <v>20</v>
      </c>
      <c r="I186" s="1">
        <v>50</v>
      </c>
      <c r="J186" s="1">
        <v>0</v>
      </c>
      <c r="K186" s="1">
        <v>4</v>
      </c>
      <c r="L186" s="5">
        <v>1630.01636854</v>
      </c>
    </row>
    <row r="187" spans="1:12" x14ac:dyDescent="0.2">
      <c r="A187" s="1">
        <v>186</v>
      </c>
      <c r="B187" s="1">
        <v>388</v>
      </c>
      <c r="C187" s="1">
        <v>1500</v>
      </c>
      <c r="D187" s="1">
        <v>750</v>
      </c>
      <c r="E187" s="1">
        <v>72327.445000000007</v>
      </c>
      <c r="F187" s="1">
        <v>451454.24900000001</v>
      </c>
      <c r="G187" s="5">
        <v>4.78</v>
      </c>
      <c r="H187" s="1">
        <v>20</v>
      </c>
      <c r="I187" s="1">
        <v>50</v>
      </c>
      <c r="J187" s="1">
        <v>0</v>
      </c>
      <c r="K187" s="1">
        <v>4</v>
      </c>
      <c r="L187" s="5">
        <v>1630.01636854</v>
      </c>
    </row>
    <row r="188" spans="1:12" x14ac:dyDescent="0.2">
      <c r="A188" s="1">
        <v>187</v>
      </c>
      <c r="B188" s="1">
        <v>389</v>
      </c>
      <c r="C188" s="1">
        <v>1501</v>
      </c>
      <c r="D188" s="1">
        <v>751</v>
      </c>
      <c r="E188" s="1">
        <v>72317.247000000003</v>
      </c>
      <c r="F188" s="1">
        <v>451457.978</v>
      </c>
      <c r="G188" s="5">
        <v>4.87</v>
      </c>
      <c r="H188" s="1">
        <v>20</v>
      </c>
      <c r="I188" s="1">
        <v>50</v>
      </c>
      <c r="J188" s="1">
        <v>0</v>
      </c>
      <c r="K188" s="1">
        <v>4</v>
      </c>
      <c r="L188" s="5">
        <v>1630.01636854</v>
      </c>
    </row>
    <row r="189" spans="1:12" x14ac:dyDescent="0.2">
      <c r="A189" s="1">
        <v>188</v>
      </c>
      <c r="B189" s="1">
        <v>390</v>
      </c>
      <c r="C189" s="1">
        <v>1502</v>
      </c>
      <c r="D189" s="1">
        <v>752</v>
      </c>
      <c r="E189" s="1">
        <v>72315.021999999997</v>
      </c>
      <c r="F189" s="1">
        <v>451462.42300000001</v>
      </c>
      <c r="G189" s="5">
        <v>4.9000000000000004</v>
      </c>
      <c r="H189" s="1">
        <v>20</v>
      </c>
      <c r="I189" s="1">
        <v>50</v>
      </c>
      <c r="J189" s="1">
        <v>0</v>
      </c>
      <c r="K189" s="1">
        <v>4</v>
      </c>
      <c r="L189" s="5">
        <v>1630.01636854</v>
      </c>
    </row>
    <row r="190" spans="1:12" x14ac:dyDescent="0.2">
      <c r="A190" s="1">
        <v>189</v>
      </c>
      <c r="B190" s="1">
        <v>415</v>
      </c>
      <c r="C190" s="1">
        <v>1536</v>
      </c>
      <c r="D190" s="1">
        <v>813</v>
      </c>
      <c r="E190" s="1">
        <v>72240.304999999993</v>
      </c>
      <c r="F190" s="1">
        <v>451474.20199999999</v>
      </c>
      <c r="G190" s="5">
        <v>3.9</v>
      </c>
      <c r="H190" s="1">
        <v>21</v>
      </c>
      <c r="I190" s="1">
        <v>444</v>
      </c>
      <c r="J190" s="1">
        <v>0</v>
      </c>
      <c r="K190" s="1">
        <v>4</v>
      </c>
      <c r="L190" s="5">
        <v>1630.01636854</v>
      </c>
    </row>
    <row r="191" spans="1:12" x14ac:dyDescent="0.2">
      <c r="A191" s="1">
        <v>190</v>
      </c>
      <c r="B191" s="1">
        <v>414</v>
      </c>
      <c r="C191" s="1">
        <v>1535</v>
      </c>
      <c r="D191" s="1">
        <v>812</v>
      </c>
      <c r="E191" s="1">
        <v>72239.462</v>
      </c>
      <c r="F191" s="1">
        <v>451479.712</v>
      </c>
      <c r="G191" s="5">
        <v>3.92</v>
      </c>
      <c r="H191" s="1">
        <v>24</v>
      </c>
      <c r="I191" s="1">
        <v>517</v>
      </c>
      <c r="J191" s="1">
        <v>0</v>
      </c>
      <c r="K191" s="1">
        <v>4</v>
      </c>
      <c r="L191" s="5">
        <v>1630.01636854</v>
      </c>
    </row>
    <row r="192" spans="1:12" x14ac:dyDescent="0.2">
      <c r="A192" s="1">
        <v>191</v>
      </c>
      <c r="B192" s="1">
        <v>412</v>
      </c>
      <c r="C192" s="1">
        <v>1533</v>
      </c>
      <c r="D192" s="1">
        <v>810</v>
      </c>
      <c r="E192" s="1">
        <v>72241.441999999995</v>
      </c>
      <c r="F192" s="1">
        <v>451481.929</v>
      </c>
      <c r="G192" s="5">
        <v>3.98</v>
      </c>
      <c r="H192" s="1">
        <v>21</v>
      </c>
      <c r="I192" s="1">
        <v>444</v>
      </c>
      <c r="J192" s="1">
        <v>0</v>
      </c>
      <c r="K192" s="1">
        <v>4</v>
      </c>
      <c r="L192" s="5">
        <v>1630.01636854</v>
      </c>
    </row>
    <row r="193" spans="1:12" x14ac:dyDescent="0.2">
      <c r="A193" s="1">
        <v>192</v>
      </c>
      <c r="B193" s="1">
        <v>413</v>
      </c>
      <c r="C193" s="1">
        <v>1534</v>
      </c>
      <c r="D193" s="1">
        <v>811</v>
      </c>
      <c r="E193" s="1">
        <v>72242.740999999995</v>
      </c>
      <c r="F193" s="1">
        <v>451482.05099999998</v>
      </c>
      <c r="G193" s="5">
        <v>4.01</v>
      </c>
      <c r="H193" s="1">
        <v>20</v>
      </c>
      <c r="I193" s="1">
        <v>50</v>
      </c>
      <c r="J193" s="1">
        <v>0</v>
      </c>
      <c r="K193" s="1">
        <v>4</v>
      </c>
      <c r="L193" s="5">
        <v>1630.01636854</v>
      </c>
    </row>
    <row r="194" spans="1:12" x14ac:dyDescent="0.2">
      <c r="A194" s="1">
        <v>193</v>
      </c>
      <c r="B194" s="1">
        <v>391</v>
      </c>
      <c r="C194" s="1">
        <v>1503</v>
      </c>
      <c r="D194" s="1">
        <v>753</v>
      </c>
      <c r="E194" s="1">
        <v>72304.379000000001</v>
      </c>
      <c r="F194" s="1">
        <v>451482.99900000001</v>
      </c>
      <c r="G194" s="5">
        <v>4.8499999999999996</v>
      </c>
      <c r="H194" s="1">
        <v>20</v>
      </c>
      <c r="I194" s="1">
        <v>50</v>
      </c>
      <c r="J194" s="1">
        <v>0</v>
      </c>
      <c r="K194" s="1">
        <v>4</v>
      </c>
      <c r="L194" s="5">
        <v>1630.01636854</v>
      </c>
    </row>
    <row r="195" spans="1:12" x14ac:dyDescent="0.2">
      <c r="A195" s="1">
        <v>194</v>
      </c>
      <c r="B195" s="1">
        <v>411</v>
      </c>
      <c r="C195" s="1">
        <v>1532</v>
      </c>
      <c r="D195" s="1">
        <v>809</v>
      </c>
      <c r="E195" s="1">
        <v>72241.675000000003</v>
      </c>
      <c r="F195" s="1">
        <v>451483.17200000002</v>
      </c>
      <c r="G195" s="5">
        <v>4.03</v>
      </c>
      <c r="H195" s="1">
        <v>21</v>
      </c>
      <c r="I195" s="1">
        <v>444</v>
      </c>
      <c r="J195" s="1">
        <v>0</v>
      </c>
      <c r="K195" s="1">
        <v>4</v>
      </c>
      <c r="L195" s="5">
        <v>1630.01636854</v>
      </c>
    </row>
    <row r="196" spans="1:12" x14ac:dyDescent="0.2">
      <c r="A196" s="1">
        <v>195</v>
      </c>
      <c r="B196" s="1">
        <v>410</v>
      </c>
      <c r="C196" s="1">
        <v>1531</v>
      </c>
      <c r="D196" s="1">
        <v>808</v>
      </c>
      <c r="E196" s="1">
        <v>72241.232000000004</v>
      </c>
      <c r="F196" s="1">
        <v>451483.97200000001</v>
      </c>
      <c r="G196" s="5">
        <v>3.98</v>
      </c>
      <c r="H196" s="1">
        <v>21</v>
      </c>
      <c r="I196" s="1">
        <v>444</v>
      </c>
      <c r="J196" s="1">
        <v>0</v>
      </c>
      <c r="K196" s="1">
        <v>4</v>
      </c>
      <c r="L196" s="5">
        <v>1630.01636854</v>
      </c>
    </row>
    <row r="197" spans="1:12" x14ac:dyDescent="0.2">
      <c r="A197" s="1">
        <v>196</v>
      </c>
      <c r="B197" s="1">
        <v>409</v>
      </c>
      <c r="C197" s="1">
        <v>1530</v>
      </c>
      <c r="D197" s="1">
        <v>807</v>
      </c>
      <c r="E197" s="1">
        <v>72241.403000000006</v>
      </c>
      <c r="F197" s="1">
        <v>451487.54200000002</v>
      </c>
      <c r="G197" s="5">
        <v>4</v>
      </c>
      <c r="H197" s="1">
        <v>20</v>
      </c>
      <c r="I197" s="1">
        <v>50</v>
      </c>
      <c r="J197" s="1">
        <v>0</v>
      </c>
      <c r="K197" s="1">
        <v>4</v>
      </c>
      <c r="L197" s="5">
        <v>1630.01636854</v>
      </c>
    </row>
    <row r="198" spans="1:12" x14ac:dyDescent="0.2">
      <c r="A198" s="1">
        <v>197</v>
      </c>
      <c r="B198" s="1">
        <v>408</v>
      </c>
      <c r="C198" s="1">
        <v>1529</v>
      </c>
      <c r="D198" s="1">
        <v>806</v>
      </c>
      <c r="E198" s="1">
        <v>72244.154999999999</v>
      </c>
      <c r="F198" s="1">
        <v>451492.18699999998</v>
      </c>
      <c r="G198" s="5">
        <v>4.07</v>
      </c>
      <c r="H198" s="1">
        <v>21</v>
      </c>
      <c r="I198" s="1">
        <v>444</v>
      </c>
      <c r="J198" s="1">
        <v>0</v>
      </c>
      <c r="K198" s="1">
        <v>4</v>
      </c>
      <c r="L198" s="5">
        <v>1630.01636854</v>
      </c>
    </row>
    <row r="199" spans="1:12" x14ac:dyDescent="0.2">
      <c r="A199" s="1">
        <v>198</v>
      </c>
      <c r="B199" s="1">
        <v>407</v>
      </c>
      <c r="C199" s="1">
        <v>1528</v>
      </c>
      <c r="D199" s="1">
        <v>805</v>
      </c>
      <c r="E199" s="1">
        <v>72241.804000000004</v>
      </c>
      <c r="F199" s="1">
        <v>451494.50199999998</v>
      </c>
      <c r="G199" s="5">
        <v>4.01</v>
      </c>
      <c r="H199" s="1">
        <v>21</v>
      </c>
      <c r="I199" s="1">
        <v>444</v>
      </c>
      <c r="J199" s="1">
        <v>0</v>
      </c>
      <c r="K199" s="1">
        <v>4</v>
      </c>
      <c r="L199" s="5">
        <v>1630.01636854</v>
      </c>
    </row>
    <row r="200" spans="1:12" x14ac:dyDescent="0.2">
      <c r="A200" s="1">
        <v>199</v>
      </c>
      <c r="B200" s="1">
        <v>406</v>
      </c>
      <c r="C200" s="1">
        <v>1527</v>
      </c>
      <c r="D200" s="1">
        <v>804</v>
      </c>
      <c r="E200" s="1">
        <v>72241.019</v>
      </c>
      <c r="F200" s="1">
        <v>451499.30300000001</v>
      </c>
      <c r="G200" s="5">
        <v>3.99</v>
      </c>
      <c r="H200" s="1">
        <v>21</v>
      </c>
      <c r="I200" s="1">
        <v>444</v>
      </c>
      <c r="J200" s="1">
        <v>0</v>
      </c>
      <c r="K200" s="1">
        <v>4</v>
      </c>
      <c r="L200" s="5">
        <v>1630.01636854</v>
      </c>
    </row>
    <row r="201" spans="1:12" x14ac:dyDescent="0.2">
      <c r="A201" s="1">
        <v>200</v>
      </c>
      <c r="B201" s="1">
        <v>405</v>
      </c>
      <c r="C201" s="1">
        <v>1526</v>
      </c>
      <c r="D201" s="1">
        <v>803</v>
      </c>
      <c r="E201" s="1">
        <v>72243.785000000003</v>
      </c>
      <c r="F201" s="1">
        <v>451499.43400000001</v>
      </c>
      <c r="G201" s="5">
        <v>4.08</v>
      </c>
      <c r="H201" s="1">
        <v>21</v>
      </c>
      <c r="I201" s="1">
        <v>444</v>
      </c>
      <c r="J201" s="1">
        <v>0</v>
      </c>
      <c r="K201" s="1">
        <v>4</v>
      </c>
      <c r="L201" s="5">
        <v>1630.01636854</v>
      </c>
    </row>
    <row r="202" spans="1:12" x14ac:dyDescent="0.2">
      <c r="A202" s="1">
        <v>201</v>
      </c>
      <c r="B202" s="1">
        <v>404</v>
      </c>
      <c r="C202" s="1">
        <v>1525</v>
      </c>
      <c r="D202" s="1">
        <v>802</v>
      </c>
      <c r="E202" s="1">
        <v>72242.934999999998</v>
      </c>
      <c r="F202" s="1">
        <v>451499.55499999999</v>
      </c>
      <c r="G202" s="5">
        <v>4.07</v>
      </c>
      <c r="H202" s="1">
        <v>21</v>
      </c>
      <c r="I202" s="1">
        <v>444</v>
      </c>
      <c r="J202" s="1">
        <v>0</v>
      </c>
      <c r="K202" s="1">
        <v>4</v>
      </c>
      <c r="L202" s="5">
        <v>1630.01636854</v>
      </c>
    </row>
    <row r="203" spans="1:12" x14ac:dyDescent="0.2">
      <c r="A203" s="1">
        <v>202</v>
      </c>
      <c r="B203" s="1">
        <v>403</v>
      </c>
      <c r="C203" s="1">
        <v>1524</v>
      </c>
      <c r="D203" s="1">
        <v>801</v>
      </c>
      <c r="E203" s="1">
        <v>72242.025999999998</v>
      </c>
      <c r="F203" s="1">
        <v>451503.49900000001</v>
      </c>
      <c r="G203" s="5">
        <v>4.0199999999999996</v>
      </c>
      <c r="H203" s="1">
        <v>21</v>
      </c>
      <c r="I203" s="1">
        <v>444</v>
      </c>
      <c r="J203" s="1">
        <v>0</v>
      </c>
      <c r="K203" s="1">
        <v>4</v>
      </c>
      <c r="L203" s="5">
        <v>1630.01636854</v>
      </c>
    </row>
    <row r="204" spans="1:12" x14ac:dyDescent="0.2">
      <c r="A204" s="1">
        <v>203</v>
      </c>
      <c r="B204" s="1">
        <v>402</v>
      </c>
      <c r="C204" s="1">
        <v>1523</v>
      </c>
      <c r="D204" s="1">
        <v>800</v>
      </c>
      <c r="E204" s="1">
        <v>72242.107000000004</v>
      </c>
      <c r="F204" s="1">
        <v>451507.29200000002</v>
      </c>
      <c r="G204" s="5">
        <v>4.1100000000000003</v>
      </c>
      <c r="H204" s="1">
        <v>26</v>
      </c>
      <c r="I204" s="1">
        <v>443</v>
      </c>
      <c r="J204" s="1">
        <v>0</v>
      </c>
      <c r="K204" s="1">
        <v>4</v>
      </c>
      <c r="L204" s="5">
        <v>1630.01636854</v>
      </c>
    </row>
    <row r="205" spans="1:12" x14ac:dyDescent="0.2">
      <c r="A205" s="1">
        <v>204</v>
      </c>
      <c r="B205" s="1">
        <v>400</v>
      </c>
      <c r="C205" s="1">
        <v>1520</v>
      </c>
      <c r="D205" s="1">
        <v>792</v>
      </c>
      <c r="E205" s="1">
        <v>72193.308000000005</v>
      </c>
      <c r="F205" s="1">
        <v>451507.53100000002</v>
      </c>
      <c r="G205" s="5">
        <v>3.14</v>
      </c>
      <c r="H205" s="1">
        <v>21</v>
      </c>
      <c r="I205" s="1">
        <v>444</v>
      </c>
      <c r="J205" s="1">
        <v>0</v>
      </c>
      <c r="K205" s="1">
        <v>4</v>
      </c>
      <c r="L205" s="5">
        <v>1630.01636854</v>
      </c>
    </row>
    <row r="206" spans="1:12" x14ac:dyDescent="0.2">
      <c r="A206" s="1">
        <v>205</v>
      </c>
      <c r="B206" s="1">
        <v>401</v>
      </c>
      <c r="C206" s="1">
        <v>1521</v>
      </c>
      <c r="D206" s="1">
        <v>793</v>
      </c>
      <c r="E206" s="1">
        <v>72194.350999999995</v>
      </c>
      <c r="F206" s="1">
        <v>451508.049</v>
      </c>
      <c r="G206" s="5">
        <v>3.1</v>
      </c>
      <c r="H206" s="1">
        <v>21</v>
      </c>
      <c r="I206" s="1">
        <v>444</v>
      </c>
      <c r="J206" s="1">
        <v>0</v>
      </c>
      <c r="K206" s="1">
        <v>4</v>
      </c>
      <c r="L206" s="5">
        <v>1630.01636854</v>
      </c>
    </row>
    <row r="207" spans="1:12" x14ac:dyDescent="0.2">
      <c r="A207" s="1">
        <v>206</v>
      </c>
      <c r="B207" s="1">
        <v>393</v>
      </c>
      <c r="C207" s="1">
        <v>1512</v>
      </c>
      <c r="D207" s="1">
        <v>779</v>
      </c>
      <c r="E207" s="1">
        <v>72240.043999999994</v>
      </c>
      <c r="F207" s="1">
        <v>451546.02100000001</v>
      </c>
      <c r="G207" s="5">
        <v>4.03</v>
      </c>
      <c r="H207" s="1">
        <v>21</v>
      </c>
      <c r="I207" s="1">
        <v>444</v>
      </c>
      <c r="J207" s="1">
        <v>0</v>
      </c>
      <c r="K207" s="1">
        <v>4</v>
      </c>
      <c r="L207" s="5">
        <v>1630.01636854</v>
      </c>
    </row>
    <row r="208" spans="1:12" x14ac:dyDescent="0.2">
      <c r="A208" s="1">
        <v>207</v>
      </c>
      <c r="B208" s="1">
        <v>392</v>
      </c>
      <c r="C208" s="1">
        <v>1511</v>
      </c>
      <c r="D208" s="1">
        <v>778</v>
      </c>
      <c r="E208" s="1">
        <v>72238.410999999993</v>
      </c>
      <c r="F208" s="1">
        <v>451547.81199999998</v>
      </c>
      <c r="G208" s="5">
        <v>4.04</v>
      </c>
      <c r="H208" s="1">
        <v>21</v>
      </c>
      <c r="I208" s="1">
        <v>444</v>
      </c>
      <c r="J208" s="1">
        <v>0</v>
      </c>
      <c r="K208" s="1">
        <v>4</v>
      </c>
      <c r="L208" s="5">
        <v>1630.01636854</v>
      </c>
    </row>
    <row r="209" spans="1:12" x14ac:dyDescent="0.2">
      <c r="A209" s="1">
        <v>208</v>
      </c>
      <c r="B209" s="1">
        <v>394</v>
      </c>
      <c r="C209" s="1">
        <v>1513</v>
      </c>
      <c r="D209" s="1">
        <v>780</v>
      </c>
      <c r="E209" s="1">
        <v>72237.414999999994</v>
      </c>
      <c r="F209" s="1">
        <v>451549.56099999999</v>
      </c>
      <c r="G209" s="5">
        <v>3.99</v>
      </c>
      <c r="H209" s="1">
        <v>20</v>
      </c>
      <c r="I209" s="1">
        <v>50</v>
      </c>
      <c r="J209" s="1">
        <v>0</v>
      </c>
      <c r="K209" s="1">
        <v>4</v>
      </c>
      <c r="L209" s="5">
        <v>1630.01636854</v>
      </c>
    </row>
    <row r="210" spans="1:12" x14ac:dyDescent="0.2">
      <c r="A210" s="1">
        <v>209</v>
      </c>
      <c r="B210" s="1">
        <v>395</v>
      </c>
      <c r="C210" s="1">
        <v>1514</v>
      </c>
      <c r="D210" s="1">
        <v>781</v>
      </c>
      <c r="E210" s="1">
        <v>72235.423999999999</v>
      </c>
      <c r="F210" s="1">
        <v>451553.17300000001</v>
      </c>
      <c r="G210" s="5">
        <v>3.96</v>
      </c>
      <c r="H210" s="1">
        <v>21</v>
      </c>
      <c r="I210" s="1">
        <v>444</v>
      </c>
      <c r="J210" s="1">
        <v>0</v>
      </c>
      <c r="K210" s="1">
        <v>4</v>
      </c>
      <c r="L210" s="5">
        <v>1630.01636854</v>
      </c>
    </row>
    <row r="211" spans="1:12" x14ac:dyDescent="0.2">
      <c r="A211" s="1">
        <v>210</v>
      </c>
      <c r="B211" s="1">
        <v>396</v>
      </c>
      <c r="C211" s="1">
        <v>1515</v>
      </c>
      <c r="D211" s="1">
        <v>782</v>
      </c>
      <c r="E211" s="1">
        <v>72238.342999999993</v>
      </c>
      <c r="F211" s="1">
        <v>451558.098</v>
      </c>
      <c r="G211" s="5">
        <v>4.05</v>
      </c>
      <c r="H211" s="1">
        <v>21</v>
      </c>
      <c r="I211" s="1">
        <v>444</v>
      </c>
      <c r="J211" s="1">
        <v>0</v>
      </c>
      <c r="K211" s="1">
        <v>4</v>
      </c>
      <c r="L211" s="5">
        <v>1630.01636854</v>
      </c>
    </row>
    <row r="212" spans="1:12" x14ac:dyDescent="0.2">
      <c r="A212" s="1">
        <v>211</v>
      </c>
      <c r="B212" s="1">
        <v>367</v>
      </c>
      <c r="C212" s="1">
        <v>1465</v>
      </c>
      <c r="D212" s="1">
        <v>675</v>
      </c>
      <c r="E212" s="1">
        <v>72609.668000000005</v>
      </c>
      <c r="F212" s="1">
        <v>451569.96899999998</v>
      </c>
      <c r="G212" s="5">
        <v>4.5199999999999996</v>
      </c>
      <c r="H212" s="1">
        <v>20</v>
      </c>
      <c r="I212" s="1">
        <v>50</v>
      </c>
      <c r="J212" s="1">
        <v>2</v>
      </c>
      <c r="K212" s="1">
        <v>3</v>
      </c>
      <c r="L212" s="5">
        <v>1927.7675571499999</v>
      </c>
    </row>
    <row r="213" spans="1:12" x14ac:dyDescent="0.2">
      <c r="A213" s="1">
        <v>212</v>
      </c>
      <c r="B213" s="1">
        <v>366</v>
      </c>
      <c r="C213" s="1">
        <v>1464</v>
      </c>
      <c r="D213" s="1">
        <v>674</v>
      </c>
      <c r="E213" s="1">
        <v>72616.952000000005</v>
      </c>
      <c r="F213" s="1">
        <v>451578.52500000002</v>
      </c>
      <c r="G213" s="5">
        <v>4.55</v>
      </c>
      <c r="H213" s="1">
        <v>20</v>
      </c>
      <c r="I213" s="1">
        <v>50</v>
      </c>
      <c r="J213" s="1">
        <v>2</v>
      </c>
      <c r="K213" s="1">
        <v>3</v>
      </c>
      <c r="L213" s="5">
        <v>1927.7675571499999</v>
      </c>
    </row>
    <row r="214" spans="1:12" x14ac:dyDescent="0.2">
      <c r="A214" s="1">
        <v>213</v>
      </c>
      <c r="B214" s="1">
        <v>365</v>
      </c>
      <c r="C214" s="1">
        <v>1463</v>
      </c>
      <c r="D214" s="1">
        <v>673</v>
      </c>
      <c r="E214" s="1">
        <v>72624.236000000004</v>
      </c>
      <c r="F214" s="1">
        <v>451588.31699999998</v>
      </c>
      <c r="G214" s="5">
        <v>4.4400000000000004</v>
      </c>
      <c r="H214" s="1">
        <v>20</v>
      </c>
      <c r="I214" s="1">
        <v>50</v>
      </c>
      <c r="J214" s="1">
        <v>2</v>
      </c>
      <c r="K214" s="1">
        <v>3</v>
      </c>
      <c r="L214" s="5">
        <v>1927.7675571499999</v>
      </c>
    </row>
    <row r="215" spans="1:12" x14ac:dyDescent="0.2">
      <c r="A215" s="1">
        <v>214</v>
      </c>
      <c r="B215" s="1">
        <v>364</v>
      </c>
      <c r="C215" s="1">
        <v>1462</v>
      </c>
      <c r="D215" s="1">
        <v>672</v>
      </c>
      <c r="E215" s="1">
        <v>72625.361000000004</v>
      </c>
      <c r="F215" s="1">
        <v>451588.65600000002</v>
      </c>
      <c r="G215" s="5">
        <v>4.4800000000000004</v>
      </c>
      <c r="H215" s="1">
        <v>20</v>
      </c>
      <c r="I215" s="1">
        <v>50</v>
      </c>
      <c r="J215" s="1">
        <v>2</v>
      </c>
      <c r="K215" s="1">
        <v>3</v>
      </c>
      <c r="L215" s="5">
        <v>1927.7675571499999</v>
      </c>
    </row>
    <row r="216" spans="1:12" x14ac:dyDescent="0.2">
      <c r="A216" s="1">
        <v>215</v>
      </c>
      <c r="B216" s="1">
        <v>357</v>
      </c>
      <c r="C216" s="1">
        <v>1443</v>
      </c>
      <c r="D216" s="1">
        <v>640</v>
      </c>
      <c r="E216" s="1">
        <v>72623.45</v>
      </c>
      <c r="F216" s="1">
        <v>451600.45699999999</v>
      </c>
      <c r="G216" s="5">
        <v>4.05</v>
      </c>
      <c r="H216" s="1">
        <v>21</v>
      </c>
      <c r="I216" s="1">
        <v>444</v>
      </c>
      <c r="J216" s="1">
        <v>2</v>
      </c>
      <c r="K216" s="1">
        <v>3</v>
      </c>
      <c r="L216" s="5">
        <v>1927.7675571499999</v>
      </c>
    </row>
    <row r="217" spans="1:12" x14ac:dyDescent="0.2">
      <c r="A217" s="1">
        <v>216</v>
      </c>
      <c r="B217" s="1">
        <v>363</v>
      </c>
      <c r="C217" s="1">
        <v>1461</v>
      </c>
      <c r="D217" s="1">
        <v>671</v>
      </c>
      <c r="E217" s="1">
        <v>72620.294999999998</v>
      </c>
      <c r="F217" s="1">
        <v>451600.82400000002</v>
      </c>
      <c r="G217" s="5">
        <v>3.8</v>
      </c>
      <c r="H217" s="1">
        <v>20</v>
      </c>
      <c r="I217" s="1">
        <v>50</v>
      </c>
      <c r="J217" s="1">
        <v>2</v>
      </c>
      <c r="K217" s="1">
        <v>3</v>
      </c>
      <c r="L217" s="5">
        <v>1927.7675571499999</v>
      </c>
    </row>
    <row r="218" spans="1:12" x14ac:dyDescent="0.2">
      <c r="A218" s="1">
        <v>217</v>
      </c>
      <c r="B218" s="1">
        <v>362</v>
      </c>
      <c r="C218" s="1">
        <v>1460</v>
      </c>
      <c r="D218" s="1">
        <v>670</v>
      </c>
      <c r="E218" s="1">
        <v>72619.100000000006</v>
      </c>
      <c r="F218" s="1">
        <v>451601.33600000001</v>
      </c>
      <c r="G218" s="5">
        <v>3.74</v>
      </c>
      <c r="H218" s="1">
        <v>20</v>
      </c>
      <c r="I218" s="1">
        <v>50</v>
      </c>
      <c r="J218" s="1">
        <v>2</v>
      </c>
      <c r="K218" s="1">
        <v>3</v>
      </c>
      <c r="L218" s="5">
        <v>1927.7675571499999</v>
      </c>
    </row>
    <row r="219" spans="1:12" x14ac:dyDescent="0.2">
      <c r="A219" s="1">
        <v>218</v>
      </c>
      <c r="B219" s="1">
        <v>356</v>
      </c>
      <c r="C219" s="1">
        <v>1442</v>
      </c>
      <c r="D219" s="1">
        <v>639</v>
      </c>
      <c r="E219" s="1">
        <v>72626.028000000006</v>
      </c>
      <c r="F219" s="1">
        <v>451601.49599999998</v>
      </c>
      <c r="G219" s="5">
        <v>3.99</v>
      </c>
      <c r="H219" s="1">
        <v>21</v>
      </c>
      <c r="I219" s="1">
        <v>444</v>
      </c>
      <c r="J219" s="1">
        <v>2</v>
      </c>
      <c r="K219" s="1">
        <v>3</v>
      </c>
      <c r="L219" s="5">
        <v>1927.7675571499999</v>
      </c>
    </row>
    <row r="220" spans="1:12" x14ac:dyDescent="0.2">
      <c r="A220" s="1">
        <v>219</v>
      </c>
      <c r="B220" s="1">
        <v>368</v>
      </c>
      <c r="C220" s="1">
        <v>1466</v>
      </c>
      <c r="D220" s="1">
        <v>676</v>
      </c>
      <c r="E220" s="1">
        <v>72542.111999999994</v>
      </c>
      <c r="F220" s="1">
        <v>451627.74200000003</v>
      </c>
      <c r="G220" s="5">
        <v>2.16</v>
      </c>
      <c r="H220" s="1">
        <v>20</v>
      </c>
      <c r="I220" s="1">
        <v>50</v>
      </c>
      <c r="J220" s="1">
        <v>2</v>
      </c>
      <c r="K220" s="1">
        <v>3</v>
      </c>
      <c r="L220" s="5">
        <v>1927.7675571499999</v>
      </c>
    </row>
    <row r="221" spans="1:12" x14ac:dyDescent="0.2">
      <c r="A221" s="1">
        <v>220</v>
      </c>
      <c r="B221" s="1">
        <v>361</v>
      </c>
      <c r="C221" s="1">
        <v>1459</v>
      </c>
      <c r="D221" s="1">
        <v>669</v>
      </c>
      <c r="E221" s="1">
        <v>72621.659</v>
      </c>
      <c r="F221" s="1">
        <v>451629.99099999998</v>
      </c>
      <c r="G221" s="5">
        <v>3.34</v>
      </c>
      <c r="H221" s="1">
        <v>20</v>
      </c>
      <c r="I221" s="1">
        <v>50</v>
      </c>
      <c r="J221" s="1">
        <v>2</v>
      </c>
      <c r="K221" s="1">
        <v>3</v>
      </c>
      <c r="L221" s="5">
        <v>1927.7675571499999</v>
      </c>
    </row>
    <row r="222" spans="1:12" x14ac:dyDescent="0.2">
      <c r="A222" s="1">
        <v>221</v>
      </c>
      <c r="B222" s="1">
        <v>354</v>
      </c>
      <c r="C222" s="1">
        <v>1420</v>
      </c>
      <c r="D222" s="1">
        <v>585</v>
      </c>
      <c r="E222" s="1">
        <v>72650.472999999998</v>
      </c>
      <c r="F222" s="1">
        <v>451630.48700000002</v>
      </c>
      <c r="G222" s="5">
        <v>3.97</v>
      </c>
      <c r="H222" s="1">
        <v>20</v>
      </c>
      <c r="I222" s="1">
        <v>50</v>
      </c>
      <c r="J222" s="1">
        <v>2</v>
      </c>
      <c r="K222" s="1">
        <v>3</v>
      </c>
      <c r="L222" s="5">
        <v>1927.7675571499999</v>
      </c>
    </row>
    <row r="223" spans="1:12" x14ac:dyDescent="0.2">
      <c r="A223" s="1">
        <v>222</v>
      </c>
      <c r="B223" s="1">
        <v>370</v>
      </c>
      <c r="C223" s="1">
        <v>1468</v>
      </c>
      <c r="D223" s="1">
        <v>678</v>
      </c>
      <c r="E223" s="1">
        <v>72539.266000000003</v>
      </c>
      <c r="F223" s="1">
        <v>451630.70199999999</v>
      </c>
      <c r="G223" s="5">
        <v>2.16</v>
      </c>
      <c r="H223" s="1">
        <v>20</v>
      </c>
      <c r="I223" s="1">
        <v>50</v>
      </c>
      <c r="J223" s="1">
        <v>2</v>
      </c>
      <c r="K223" s="1">
        <v>3</v>
      </c>
      <c r="L223" s="5">
        <v>1927.7675571499999</v>
      </c>
    </row>
    <row r="224" spans="1:12" x14ac:dyDescent="0.2">
      <c r="A224" s="1">
        <v>223</v>
      </c>
      <c r="B224" s="1">
        <v>355</v>
      </c>
      <c r="C224" s="1">
        <v>1421</v>
      </c>
      <c r="D224" s="1">
        <v>586</v>
      </c>
      <c r="E224" s="1">
        <v>72651.763999999996</v>
      </c>
      <c r="F224" s="1">
        <v>451631.05900000001</v>
      </c>
      <c r="G224" s="5">
        <v>4</v>
      </c>
      <c r="H224" s="1">
        <v>20</v>
      </c>
      <c r="I224" s="1">
        <v>50</v>
      </c>
      <c r="J224" s="1">
        <v>2</v>
      </c>
      <c r="K224" s="1">
        <v>3</v>
      </c>
      <c r="L224" s="5">
        <v>1927.7675571499999</v>
      </c>
    </row>
    <row r="225" spans="1:12" x14ac:dyDescent="0.2">
      <c r="A225" s="1">
        <v>224</v>
      </c>
      <c r="B225" s="1">
        <v>369</v>
      </c>
      <c r="C225" s="1">
        <v>1467</v>
      </c>
      <c r="D225" s="1">
        <v>677</v>
      </c>
      <c r="E225" s="1">
        <v>72540.122000000003</v>
      </c>
      <c r="F225" s="1">
        <v>451632.56900000002</v>
      </c>
      <c r="G225" s="5">
        <v>2.14</v>
      </c>
      <c r="H225" s="1">
        <v>20</v>
      </c>
      <c r="I225" s="1">
        <v>50</v>
      </c>
      <c r="J225" s="1">
        <v>2</v>
      </c>
      <c r="K225" s="1">
        <v>3</v>
      </c>
      <c r="L225" s="5">
        <v>1927.7675571499999</v>
      </c>
    </row>
    <row r="226" spans="1:12" x14ac:dyDescent="0.2">
      <c r="A226" s="1">
        <v>225</v>
      </c>
      <c r="B226" s="1">
        <v>335</v>
      </c>
      <c r="C226" s="1">
        <v>1400</v>
      </c>
      <c r="D226" s="1">
        <v>551</v>
      </c>
      <c r="E226" s="1">
        <v>72658.464000000007</v>
      </c>
      <c r="F226" s="1">
        <v>451640.12300000002</v>
      </c>
      <c r="G226" s="5">
        <v>3.96</v>
      </c>
      <c r="H226" s="1">
        <v>20</v>
      </c>
      <c r="I226" s="1">
        <v>50</v>
      </c>
      <c r="J226" s="1">
        <v>2</v>
      </c>
      <c r="K226" s="1">
        <v>3</v>
      </c>
      <c r="L226" s="5">
        <v>1927.7675571499999</v>
      </c>
    </row>
    <row r="227" spans="1:12" x14ac:dyDescent="0.2">
      <c r="A227" s="1">
        <v>226</v>
      </c>
      <c r="B227" s="1">
        <v>360</v>
      </c>
      <c r="C227" s="1">
        <v>1458</v>
      </c>
      <c r="D227" s="1">
        <v>668</v>
      </c>
      <c r="E227" s="1">
        <v>72601.399000000005</v>
      </c>
      <c r="F227" s="1">
        <v>451640.40399999998</v>
      </c>
      <c r="G227" s="5">
        <v>2.71</v>
      </c>
      <c r="H227" s="1">
        <v>20</v>
      </c>
      <c r="I227" s="1">
        <v>50</v>
      </c>
      <c r="J227" s="1">
        <v>2</v>
      </c>
      <c r="K227" s="1">
        <v>3</v>
      </c>
      <c r="L227" s="5">
        <v>1927.7675571499999</v>
      </c>
    </row>
    <row r="228" spans="1:12" x14ac:dyDescent="0.2">
      <c r="A228" s="1">
        <v>227</v>
      </c>
      <c r="B228" s="1">
        <v>359</v>
      </c>
      <c r="C228" s="1">
        <v>1457</v>
      </c>
      <c r="D228" s="1">
        <v>667</v>
      </c>
      <c r="E228" s="1">
        <v>72608.338000000003</v>
      </c>
      <c r="F228" s="1">
        <v>451647.89299999998</v>
      </c>
      <c r="G228" s="5">
        <v>2.84</v>
      </c>
      <c r="H228" s="1">
        <v>20</v>
      </c>
      <c r="I228" s="1">
        <v>50</v>
      </c>
      <c r="J228" s="1">
        <v>2</v>
      </c>
      <c r="K228" s="1">
        <v>3</v>
      </c>
      <c r="L228" s="5">
        <v>1927.7675571499999</v>
      </c>
    </row>
    <row r="229" spans="1:12" x14ac:dyDescent="0.2">
      <c r="A229" s="1">
        <v>228</v>
      </c>
      <c r="B229" s="1">
        <v>358</v>
      </c>
      <c r="C229" s="1">
        <v>1456</v>
      </c>
      <c r="D229" s="1">
        <v>666</v>
      </c>
      <c r="E229" s="1">
        <v>72579.743000000002</v>
      </c>
      <c r="F229" s="1">
        <v>451655.81400000001</v>
      </c>
      <c r="G229" s="5">
        <v>2.31</v>
      </c>
      <c r="H229" s="1">
        <v>20</v>
      </c>
      <c r="I229" s="1">
        <v>50</v>
      </c>
      <c r="J229" s="1">
        <v>2</v>
      </c>
      <c r="K229" s="1">
        <v>3</v>
      </c>
      <c r="L229" s="5">
        <v>1927.7675571499999</v>
      </c>
    </row>
    <row r="230" spans="1:12" x14ac:dyDescent="0.2">
      <c r="A230" s="1">
        <v>229</v>
      </c>
      <c r="B230" s="1">
        <v>334</v>
      </c>
      <c r="C230" s="1">
        <v>1399</v>
      </c>
      <c r="D230" s="1">
        <v>550</v>
      </c>
      <c r="E230" s="1">
        <v>72670.69</v>
      </c>
      <c r="F230" s="1">
        <v>451661.2</v>
      </c>
      <c r="G230" s="5">
        <v>3.79</v>
      </c>
      <c r="H230" s="1">
        <v>20</v>
      </c>
      <c r="I230" s="1">
        <v>50</v>
      </c>
      <c r="J230" s="1">
        <v>2</v>
      </c>
      <c r="K230" s="1">
        <v>3</v>
      </c>
      <c r="L230" s="5">
        <v>1927.7675571499999</v>
      </c>
    </row>
    <row r="231" spans="1:12" x14ac:dyDescent="0.2">
      <c r="A231" s="1">
        <v>230</v>
      </c>
      <c r="B231" s="1">
        <v>352</v>
      </c>
      <c r="C231" s="1">
        <v>1417</v>
      </c>
      <c r="D231" s="1">
        <v>578</v>
      </c>
      <c r="E231" s="1">
        <v>72605.672000000006</v>
      </c>
      <c r="F231" s="1">
        <v>451665.299</v>
      </c>
      <c r="G231" s="5">
        <v>2.64</v>
      </c>
      <c r="H231" s="1">
        <v>20</v>
      </c>
      <c r="I231" s="1">
        <v>50</v>
      </c>
      <c r="J231" s="1">
        <v>2</v>
      </c>
      <c r="K231" s="1">
        <v>3</v>
      </c>
      <c r="L231" s="5">
        <v>1927.7675571499999</v>
      </c>
    </row>
    <row r="232" spans="1:12" x14ac:dyDescent="0.2">
      <c r="A232" s="1">
        <v>231</v>
      </c>
      <c r="B232" s="1">
        <v>351</v>
      </c>
      <c r="C232" s="1">
        <v>1416</v>
      </c>
      <c r="D232" s="1">
        <v>577</v>
      </c>
      <c r="E232" s="1">
        <v>72603.823999999993</v>
      </c>
      <c r="F232" s="1">
        <v>451665.897</v>
      </c>
      <c r="G232" s="5">
        <v>2.66</v>
      </c>
      <c r="H232" s="1">
        <v>20</v>
      </c>
      <c r="I232" s="1">
        <v>50</v>
      </c>
      <c r="J232" s="1">
        <v>2</v>
      </c>
      <c r="K232" s="1">
        <v>3</v>
      </c>
      <c r="L232" s="5">
        <v>1927.7675571499999</v>
      </c>
    </row>
    <row r="233" spans="1:12" x14ac:dyDescent="0.2">
      <c r="A233" s="1">
        <v>232</v>
      </c>
      <c r="B233" s="1">
        <v>353</v>
      </c>
      <c r="C233" s="1">
        <v>1418</v>
      </c>
      <c r="D233" s="1">
        <v>579</v>
      </c>
      <c r="E233" s="1">
        <v>72609.751000000004</v>
      </c>
      <c r="F233" s="1">
        <v>451668.65899999999</v>
      </c>
      <c r="G233" s="5">
        <v>2.54</v>
      </c>
      <c r="H233" s="1">
        <v>20</v>
      </c>
      <c r="I233" s="1">
        <v>50</v>
      </c>
      <c r="J233" s="1">
        <v>2</v>
      </c>
      <c r="K233" s="1">
        <v>3</v>
      </c>
      <c r="L233" s="5">
        <v>1927.7675571499999</v>
      </c>
    </row>
    <row r="234" spans="1:12" x14ac:dyDescent="0.2">
      <c r="A234" s="1">
        <v>233</v>
      </c>
      <c r="B234" s="1">
        <v>350</v>
      </c>
      <c r="C234" s="1">
        <v>1415</v>
      </c>
      <c r="D234" s="1">
        <v>576</v>
      </c>
      <c r="E234" s="1">
        <v>72597.657999999996</v>
      </c>
      <c r="F234" s="1">
        <v>451669.576</v>
      </c>
      <c r="G234" s="5">
        <v>2.54</v>
      </c>
      <c r="H234" s="1">
        <v>20</v>
      </c>
      <c r="I234" s="1">
        <v>50</v>
      </c>
      <c r="J234" s="1">
        <v>2</v>
      </c>
      <c r="K234" s="1">
        <v>3</v>
      </c>
      <c r="L234" s="5">
        <v>1927.7675571499999</v>
      </c>
    </row>
    <row r="235" spans="1:12" x14ac:dyDescent="0.2">
      <c r="A235" s="1">
        <v>234</v>
      </c>
      <c r="B235" s="1">
        <v>349</v>
      </c>
      <c r="C235" s="1">
        <v>1414</v>
      </c>
      <c r="D235" s="1">
        <v>575</v>
      </c>
      <c r="E235" s="1">
        <v>72597.910999999993</v>
      </c>
      <c r="F235" s="1">
        <v>451671.81599999999</v>
      </c>
      <c r="G235" s="5">
        <v>2.4900000000000002</v>
      </c>
      <c r="H235" s="1">
        <v>20</v>
      </c>
      <c r="I235" s="1">
        <v>50</v>
      </c>
      <c r="J235" s="1">
        <v>2</v>
      </c>
      <c r="K235" s="1">
        <v>3</v>
      </c>
      <c r="L235" s="5">
        <v>1927.7675571499999</v>
      </c>
    </row>
    <row r="236" spans="1:12" x14ac:dyDescent="0.2">
      <c r="A236" s="1">
        <v>235</v>
      </c>
      <c r="B236" s="1">
        <v>348</v>
      </c>
      <c r="C236" s="1">
        <v>1413</v>
      </c>
      <c r="D236" s="1">
        <v>574</v>
      </c>
      <c r="E236" s="1">
        <v>72597.606</v>
      </c>
      <c r="F236" s="1">
        <v>451673.74699999997</v>
      </c>
      <c r="G236" s="5">
        <v>2.42</v>
      </c>
      <c r="H236" s="1">
        <v>20</v>
      </c>
      <c r="I236" s="1">
        <v>50</v>
      </c>
      <c r="J236" s="1">
        <v>2</v>
      </c>
      <c r="K236" s="1">
        <v>3</v>
      </c>
      <c r="L236" s="5">
        <v>1927.7675571499999</v>
      </c>
    </row>
    <row r="237" spans="1:12" x14ac:dyDescent="0.2">
      <c r="A237" s="1">
        <v>236</v>
      </c>
      <c r="B237" s="1">
        <v>347</v>
      </c>
      <c r="C237" s="1">
        <v>1412</v>
      </c>
      <c r="D237" s="1">
        <v>573</v>
      </c>
      <c r="E237" s="1">
        <v>72594.724000000002</v>
      </c>
      <c r="F237" s="1">
        <v>451673.99900000001</v>
      </c>
      <c r="G237" s="5">
        <v>2.2999999999999998</v>
      </c>
      <c r="H237" s="1">
        <v>20</v>
      </c>
      <c r="I237" s="1">
        <v>50</v>
      </c>
      <c r="J237" s="1">
        <v>2</v>
      </c>
      <c r="K237" s="1">
        <v>3</v>
      </c>
      <c r="L237" s="5">
        <v>1927.7675571499999</v>
      </c>
    </row>
    <row r="238" spans="1:12" x14ac:dyDescent="0.2">
      <c r="A238" s="1">
        <v>237</v>
      </c>
      <c r="B238" s="1">
        <v>344</v>
      </c>
      <c r="C238" s="1">
        <v>1409</v>
      </c>
      <c r="D238" s="1">
        <v>570</v>
      </c>
      <c r="E238" s="1">
        <v>72579.703999999998</v>
      </c>
      <c r="F238" s="1">
        <v>451674.00799999997</v>
      </c>
      <c r="G238" s="5">
        <v>2.29</v>
      </c>
      <c r="H238" s="1">
        <v>20</v>
      </c>
      <c r="I238" s="1">
        <v>50</v>
      </c>
      <c r="J238" s="1">
        <v>2</v>
      </c>
      <c r="K238" s="1">
        <v>3</v>
      </c>
      <c r="L238" s="5">
        <v>1927.7675571499999</v>
      </c>
    </row>
    <row r="239" spans="1:12" x14ac:dyDescent="0.2">
      <c r="A239" s="1">
        <v>238</v>
      </c>
      <c r="B239" s="1">
        <v>343</v>
      </c>
      <c r="C239" s="1">
        <v>1408</v>
      </c>
      <c r="D239" s="1">
        <v>569</v>
      </c>
      <c r="E239" s="1">
        <v>72573.883000000002</v>
      </c>
      <c r="F239" s="1">
        <v>451675.80599999998</v>
      </c>
      <c r="G239" s="5">
        <v>2.2200000000000002</v>
      </c>
      <c r="H239" s="1">
        <v>20</v>
      </c>
      <c r="I239" s="1">
        <v>50</v>
      </c>
      <c r="J239" s="1">
        <v>2</v>
      </c>
      <c r="K239" s="1">
        <v>3</v>
      </c>
      <c r="L239" s="5">
        <v>1927.7675571499999</v>
      </c>
    </row>
    <row r="240" spans="1:12" x14ac:dyDescent="0.2">
      <c r="A240" s="1">
        <v>239</v>
      </c>
      <c r="B240" s="1">
        <v>345</v>
      </c>
      <c r="C240" s="1">
        <v>1410</v>
      </c>
      <c r="D240" s="1">
        <v>571</v>
      </c>
      <c r="E240" s="1">
        <v>72585.626000000004</v>
      </c>
      <c r="F240" s="1">
        <v>451676.141</v>
      </c>
      <c r="G240" s="5">
        <v>2.2999999999999998</v>
      </c>
      <c r="H240" s="1">
        <v>20</v>
      </c>
      <c r="I240" s="1">
        <v>50</v>
      </c>
      <c r="J240" s="1">
        <v>2</v>
      </c>
      <c r="K240" s="1">
        <v>3</v>
      </c>
      <c r="L240" s="5">
        <v>1927.7675571499999</v>
      </c>
    </row>
    <row r="241" spans="1:12" x14ac:dyDescent="0.2">
      <c r="A241" s="1">
        <v>240</v>
      </c>
      <c r="B241" s="1">
        <v>346</v>
      </c>
      <c r="C241" s="1">
        <v>1411</v>
      </c>
      <c r="D241" s="1">
        <v>572</v>
      </c>
      <c r="E241" s="1">
        <v>72591.069000000003</v>
      </c>
      <c r="F241" s="1">
        <v>451680.28899999999</v>
      </c>
      <c r="G241" s="5">
        <v>2.2999999999999998</v>
      </c>
      <c r="H241" s="1">
        <v>21</v>
      </c>
      <c r="I241" s="1">
        <v>444</v>
      </c>
      <c r="J241" s="1">
        <v>2</v>
      </c>
      <c r="K241" s="1">
        <v>3</v>
      </c>
      <c r="L241" s="5">
        <v>1927.7675571499999</v>
      </c>
    </row>
    <row r="242" spans="1:12" x14ac:dyDescent="0.2">
      <c r="A242" s="1">
        <v>241</v>
      </c>
      <c r="B242" s="1">
        <v>331</v>
      </c>
      <c r="C242" s="1">
        <v>1396</v>
      </c>
      <c r="D242" s="1">
        <v>547</v>
      </c>
      <c r="E242" s="1">
        <v>72703.601999999999</v>
      </c>
      <c r="F242" s="1">
        <v>451681.842</v>
      </c>
      <c r="G242" s="5">
        <v>4.4000000000000004</v>
      </c>
      <c r="H242" s="1">
        <v>20</v>
      </c>
      <c r="I242" s="1">
        <v>50</v>
      </c>
      <c r="J242" s="1">
        <v>2</v>
      </c>
      <c r="K242" s="1">
        <v>3</v>
      </c>
      <c r="L242" s="5">
        <v>1927.7675571499999</v>
      </c>
    </row>
    <row r="243" spans="1:12" x14ac:dyDescent="0.2">
      <c r="A243" s="1">
        <v>242</v>
      </c>
      <c r="B243" s="1">
        <v>333</v>
      </c>
      <c r="C243" s="1">
        <v>1398</v>
      </c>
      <c r="D243" s="1">
        <v>549</v>
      </c>
      <c r="E243" s="1">
        <v>72701.434999999998</v>
      </c>
      <c r="F243" s="1">
        <v>451681.85399999999</v>
      </c>
      <c r="G243" s="5">
        <v>4.26</v>
      </c>
      <c r="H243" s="1">
        <v>20</v>
      </c>
      <c r="I243" s="1">
        <v>50</v>
      </c>
      <c r="J243" s="1">
        <v>2</v>
      </c>
      <c r="K243" s="1">
        <v>3</v>
      </c>
      <c r="L243" s="5">
        <v>1927.7675571499999</v>
      </c>
    </row>
    <row r="244" spans="1:12" x14ac:dyDescent="0.2">
      <c r="A244" s="1">
        <v>243</v>
      </c>
      <c r="B244" s="1">
        <v>332</v>
      </c>
      <c r="C244" s="1">
        <v>1397</v>
      </c>
      <c r="D244" s="1">
        <v>548</v>
      </c>
      <c r="E244" s="1">
        <v>72702.198999999993</v>
      </c>
      <c r="F244" s="1">
        <v>451681.99900000001</v>
      </c>
      <c r="G244" s="5">
        <v>4.3099999999999996</v>
      </c>
      <c r="H244" s="1">
        <v>20</v>
      </c>
      <c r="I244" s="1">
        <v>50</v>
      </c>
      <c r="J244" s="1">
        <v>2</v>
      </c>
      <c r="K244" s="1">
        <v>3</v>
      </c>
      <c r="L244" s="5">
        <v>1927.7675571499999</v>
      </c>
    </row>
    <row r="245" spans="1:12" x14ac:dyDescent="0.2">
      <c r="A245" s="1">
        <v>244</v>
      </c>
      <c r="B245" s="1">
        <v>342</v>
      </c>
      <c r="C245" s="1">
        <v>1407</v>
      </c>
      <c r="D245" s="1">
        <v>558</v>
      </c>
      <c r="E245" s="1">
        <v>72581.332999999999</v>
      </c>
      <c r="F245" s="1">
        <v>451685.80499999999</v>
      </c>
      <c r="G245" s="5">
        <v>2.2000000000000002</v>
      </c>
      <c r="H245" s="1">
        <v>20</v>
      </c>
      <c r="I245" s="1">
        <v>50</v>
      </c>
      <c r="J245" s="1">
        <v>2</v>
      </c>
      <c r="K245" s="1">
        <v>3</v>
      </c>
      <c r="L245" s="5">
        <v>1927.7675571499999</v>
      </c>
    </row>
    <row r="246" spans="1:12" x14ac:dyDescent="0.2">
      <c r="A246" s="1">
        <v>245</v>
      </c>
      <c r="B246" s="1">
        <v>330</v>
      </c>
      <c r="C246" s="1">
        <v>1395</v>
      </c>
      <c r="D246" s="1">
        <v>546</v>
      </c>
      <c r="E246" s="1">
        <v>72707.335000000006</v>
      </c>
      <c r="F246" s="1">
        <v>451687.33799999999</v>
      </c>
      <c r="G246" s="5">
        <v>4.33</v>
      </c>
      <c r="H246" s="1">
        <v>20</v>
      </c>
      <c r="I246" s="1">
        <v>50</v>
      </c>
      <c r="J246" s="1">
        <v>2</v>
      </c>
      <c r="K246" s="1">
        <v>3</v>
      </c>
      <c r="L246" s="5">
        <v>1927.7675571499999</v>
      </c>
    </row>
    <row r="247" spans="1:12" x14ac:dyDescent="0.2">
      <c r="A247" s="1">
        <v>246</v>
      </c>
      <c r="B247" s="1">
        <v>341</v>
      </c>
      <c r="C247" s="1">
        <v>1406</v>
      </c>
      <c r="D247" s="1">
        <v>557</v>
      </c>
      <c r="E247" s="1">
        <v>72586.964999999997</v>
      </c>
      <c r="F247" s="1">
        <v>451689.14299999998</v>
      </c>
      <c r="G247" s="5">
        <v>2.21</v>
      </c>
      <c r="H247" s="1">
        <v>20</v>
      </c>
      <c r="I247" s="1">
        <v>50</v>
      </c>
      <c r="J247" s="1">
        <v>2</v>
      </c>
      <c r="K247" s="1">
        <v>3</v>
      </c>
      <c r="L247" s="5">
        <v>1927.7675571499999</v>
      </c>
    </row>
    <row r="248" spans="1:12" x14ac:dyDescent="0.2">
      <c r="A248" s="1">
        <v>247</v>
      </c>
      <c r="B248" s="1">
        <v>340</v>
      </c>
      <c r="C248" s="1">
        <v>1405</v>
      </c>
      <c r="D248" s="1">
        <v>556</v>
      </c>
      <c r="E248" s="1">
        <v>72590.547999999995</v>
      </c>
      <c r="F248" s="1">
        <v>451693.37199999997</v>
      </c>
      <c r="G248" s="5">
        <v>2.2200000000000002</v>
      </c>
      <c r="H248" s="1">
        <v>20</v>
      </c>
      <c r="I248" s="1">
        <v>50</v>
      </c>
      <c r="J248" s="1">
        <v>2</v>
      </c>
      <c r="K248" s="1">
        <v>3</v>
      </c>
      <c r="L248" s="5">
        <v>1927.7675571499999</v>
      </c>
    </row>
    <row r="249" spans="1:12" x14ac:dyDescent="0.2">
      <c r="A249" s="1">
        <v>248</v>
      </c>
      <c r="B249" s="1">
        <v>339</v>
      </c>
      <c r="C249" s="1">
        <v>1404</v>
      </c>
      <c r="D249" s="1">
        <v>555</v>
      </c>
      <c r="E249" s="1">
        <v>72602.748000000007</v>
      </c>
      <c r="F249" s="1">
        <v>451694.11</v>
      </c>
      <c r="G249" s="5">
        <v>2.4</v>
      </c>
      <c r="H249" s="1">
        <v>21</v>
      </c>
      <c r="I249" s="1">
        <v>444</v>
      </c>
      <c r="J249" s="1">
        <v>2</v>
      </c>
      <c r="K249" s="1">
        <v>3</v>
      </c>
      <c r="L249" s="5">
        <v>1927.7675571499999</v>
      </c>
    </row>
    <row r="250" spans="1:12" x14ac:dyDescent="0.2">
      <c r="A250" s="1">
        <v>249</v>
      </c>
      <c r="B250" s="1">
        <v>329</v>
      </c>
      <c r="C250" s="1">
        <v>1394</v>
      </c>
      <c r="D250" s="1">
        <v>545</v>
      </c>
      <c r="E250" s="1">
        <v>72704.115000000005</v>
      </c>
      <c r="F250" s="1">
        <v>451694.511</v>
      </c>
      <c r="G250" s="5">
        <v>3.83</v>
      </c>
      <c r="H250" s="1">
        <v>20</v>
      </c>
      <c r="I250" s="1">
        <v>50</v>
      </c>
      <c r="J250" s="1">
        <v>2</v>
      </c>
      <c r="K250" s="1">
        <v>3</v>
      </c>
      <c r="L250" s="5">
        <v>1927.7675571499999</v>
      </c>
    </row>
    <row r="251" spans="1:12" x14ac:dyDescent="0.2">
      <c r="A251" s="1">
        <v>250</v>
      </c>
      <c r="B251" s="1">
        <v>336</v>
      </c>
      <c r="C251" s="1">
        <v>1401</v>
      </c>
      <c r="D251" s="1">
        <v>552</v>
      </c>
      <c r="E251" s="1">
        <v>72607.032999999996</v>
      </c>
      <c r="F251" s="1">
        <v>451694.67200000002</v>
      </c>
      <c r="G251" s="5">
        <v>2.4300000000000002</v>
      </c>
      <c r="H251" s="1">
        <v>20</v>
      </c>
      <c r="I251" s="1">
        <v>50</v>
      </c>
      <c r="J251" s="1">
        <v>2</v>
      </c>
      <c r="K251" s="1">
        <v>3</v>
      </c>
      <c r="L251" s="5">
        <v>1927.7675571499999</v>
      </c>
    </row>
    <row r="252" spans="1:12" x14ac:dyDescent="0.2">
      <c r="A252" s="1">
        <v>251</v>
      </c>
      <c r="B252" s="1">
        <v>328</v>
      </c>
      <c r="C252" s="1">
        <v>1393</v>
      </c>
      <c r="D252" s="1">
        <v>544</v>
      </c>
      <c r="E252" s="1">
        <v>72706.909</v>
      </c>
      <c r="F252" s="1">
        <v>451697.19099999999</v>
      </c>
      <c r="G252" s="5">
        <v>3.84</v>
      </c>
      <c r="H252" s="1">
        <v>20</v>
      </c>
      <c r="I252" s="1">
        <v>50</v>
      </c>
      <c r="J252" s="1">
        <v>2</v>
      </c>
      <c r="K252" s="1">
        <v>3</v>
      </c>
      <c r="L252" s="5">
        <v>1927.7675571499999</v>
      </c>
    </row>
    <row r="253" spans="1:12" x14ac:dyDescent="0.2">
      <c r="A253" s="1">
        <v>252</v>
      </c>
      <c r="B253" s="1">
        <v>338</v>
      </c>
      <c r="C253" s="1">
        <v>1403</v>
      </c>
      <c r="D253" s="1">
        <v>554</v>
      </c>
      <c r="E253" s="1">
        <v>72603.292000000001</v>
      </c>
      <c r="F253" s="1">
        <v>451697.32299999997</v>
      </c>
      <c r="G253" s="5">
        <v>2.36</v>
      </c>
      <c r="H253" s="1">
        <v>20</v>
      </c>
      <c r="I253" s="1">
        <v>50</v>
      </c>
      <c r="J253" s="1">
        <v>2</v>
      </c>
      <c r="K253" s="1">
        <v>3</v>
      </c>
      <c r="L253" s="5">
        <v>1927.7675571499999</v>
      </c>
    </row>
    <row r="254" spans="1:12" x14ac:dyDescent="0.2">
      <c r="A254" s="1">
        <v>253</v>
      </c>
      <c r="B254" s="1">
        <v>337</v>
      </c>
      <c r="C254" s="1">
        <v>1402</v>
      </c>
      <c r="D254" s="1">
        <v>553</v>
      </c>
      <c r="E254" s="1">
        <v>72606.645999999993</v>
      </c>
      <c r="F254" s="1">
        <v>451699.57299999997</v>
      </c>
      <c r="G254" s="5">
        <v>2.27</v>
      </c>
      <c r="H254" s="1">
        <v>20</v>
      </c>
      <c r="I254" s="1">
        <v>50</v>
      </c>
      <c r="J254" s="1">
        <v>2</v>
      </c>
      <c r="K254" s="1">
        <v>3</v>
      </c>
      <c r="L254" s="5">
        <v>1927.7675571499999</v>
      </c>
    </row>
    <row r="255" spans="1:12" x14ac:dyDescent="0.2">
      <c r="A255" s="1">
        <v>254</v>
      </c>
      <c r="B255" s="1">
        <v>327</v>
      </c>
      <c r="C255" s="1">
        <v>1392</v>
      </c>
      <c r="D255" s="1">
        <v>543</v>
      </c>
      <c r="E255" s="1">
        <v>72713.608999999997</v>
      </c>
      <c r="F255" s="1">
        <v>451706.31800000003</v>
      </c>
      <c r="G255" s="5">
        <v>3.8</v>
      </c>
      <c r="H255" s="1">
        <v>20</v>
      </c>
      <c r="I255" s="1">
        <v>50</v>
      </c>
      <c r="J255" s="1">
        <v>2</v>
      </c>
      <c r="K255" s="1">
        <v>3</v>
      </c>
      <c r="L255" s="5">
        <v>1927.7675571499999</v>
      </c>
    </row>
    <row r="256" spans="1:12" x14ac:dyDescent="0.2">
      <c r="A256" s="1">
        <v>255</v>
      </c>
      <c r="B256" s="1">
        <v>326</v>
      </c>
      <c r="C256" s="1">
        <v>1391</v>
      </c>
      <c r="D256" s="1">
        <v>542</v>
      </c>
      <c r="E256" s="1">
        <v>72719.956999999995</v>
      </c>
      <c r="F256" s="1">
        <v>451714.74599999998</v>
      </c>
      <c r="G256" s="5">
        <v>3.8</v>
      </c>
      <c r="H256" s="1">
        <v>20</v>
      </c>
      <c r="I256" s="1">
        <v>50</v>
      </c>
      <c r="J256" s="1">
        <v>2</v>
      </c>
      <c r="K256" s="1">
        <v>3</v>
      </c>
      <c r="L256" s="5">
        <v>1927.7675571499999</v>
      </c>
    </row>
    <row r="257" spans="1:12" x14ac:dyDescent="0.2">
      <c r="A257" s="1">
        <v>256</v>
      </c>
      <c r="B257" s="1">
        <v>324</v>
      </c>
      <c r="C257" s="1">
        <v>1389</v>
      </c>
      <c r="D257" s="1">
        <v>540</v>
      </c>
      <c r="E257" s="1">
        <v>72673.468999999997</v>
      </c>
      <c r="F257" s="1">
        <v>451785.34100000001</v>
      </c>
      <c r="G257" s="5">
        <v>2.2200000000000002</v>
      </c>
      <c r="H257" s="1">
        <v>20</v>
      </c>
      <c r="I257" s="1">
        <v>50</v>
      </c>
      <c r="J257" s="1">
        <v>2</v>
      </c>
      <c r="K257" s="1">
        <v>3</v>
      </c>
      <c r="L257" s="5">
        <v>1927.7675571499999</v>
      </c>
    </row>
    <row r="258" spans="1:12" x14ac:dyDescent="0.2">
      <c r="A258" s="1">
        <v>257</v>
      </c>
      <c r="B258" s="1">
        <v>323</v>
      </c>
      <c r="C258" s="1">
        <v>1388</v>
      </c>
      <c r="D258" s="1">
        <v>539</v>
      </c>
      <c r="E258" s="1">
        <v>72673.05</v>
      </c>
      <c r="F258" s="1">
        <v>451786.04300000001</v>
      </c>
      <c r="G258" s="5">
        <v>2.25</v>
      </c>
      <c r="H258" s="1">
        <v>20</v>
      </c>
      <c r="I258" s="1">
        <v>50</v>
      </c>
      <c r="J258" s="1">
        <v>2</v>
      </c>
      <c r="K258" s="1">
        <v>3</v>
      </c>
      <c r="L258" s="5">
        <v>1927.7675571499999</v>
      </c>
    </row>
    <row r="259" spans="1:12" x14ac:dyDescent="0.2">
      <c r="A259" s="1">
        <v>258</v>
      </c>
      <c r="B259" s="1">
        <v>325</v>
      </c>
      <c r="C259" s="1">
        <v>1390</v>
      </c>
      <c r="D259" s="1">
        <v>541</v>
      </c>
      <c r="E259" s="1">
        <v>72669.694000000003</v>
      </c>
      <c r="F259" s="1">
        <v>451787.359</v>
      </c>
      <c r="G259" s="5">
        <v>2.12</v>
      </c>
      <c r="H259" s="1">
        <v>20</v>
      </c>
      <c r="I259" s="1">
        <v>50</v>
      </c>
      <c r="J259" s="1">
        <v>2</v>
      </c>
      <c r="K259" s="1">
        <v>3</v>
      </c>
      <c r="L259" s="5">
        <v>1927.7675571499999</v>
      </c>
    </row>
    <row r="260" spans="1:12" x14ac:dyDescent="0.2">
      <c r="A260" s="1">
        <v>259</v>
      </c>
      <c r="B260" s="1">
        <v>309</v>
      </c>
      <c r="C260" s="1">
        <v>1369</v>
      </c>
      <c r="D260" s="1">
        <v>510</v>
      </c>
      <c r="E260" s="1">
        <v>72374.388000000006</v>
      </c>
      <c r="F260" s="1">
        <v>451808.397</v>
      </c>
      <c r="G260" s="5">
        <v>3.23</v>
      </c>
      <c r="H260" s="1">
        <v>20</v>
      </c>
      <c r="I260" s="1">
        <v>50</v>
      </c>
      <c r="J260" s="1">
        <v>2</v>
      </c>
      <c r="K260" s="1">
        <v>3</v>
      </c>
      <c r="L260" s="5">
        <v>1927.7675571499999</v>
      </c>
    </row>
    <row r="261" spans="1:12" x14ac:dyDescent="0.2">
      <c r="A261" s="1">
        <v>260</v>
      </c>
      <c r="B261" s="1">
        <v>322</v>
      </c>
      <c r="C261" s="1">
        <v>1382</v>
      </c>
      <c r="D261" s="1">
        <v>523</v>
      </c>
      <c r="E261" s="1">
        <v>72695.551999999996</v>
      </c>
      <c r="F261" s="1">
        <v>451817.33100000001</v>
      </c>
      <c r="G261" s="5">
        <v>2.2000000000000002</v>
      </c>
      <c r="H261" s="1">
        <v>20</v>
      </c>
      <c r="I261" s="1">
        <v>50</v>
      </c>
      <c r="J261" s="1">
        <v>2</v>
      </c>
      <c r="K261" s="1">
        <v>3</v>
      </c>
      <c r="L261" s="5">
        <v>1927.7675571499999</v>
      </c>
    </row>
    <row r="262" spans="1:12" x14ac:dyDescent="0.2">
      <c r="A262" s="1">
        <v>261</v>
      </c>
      <c r="B262" s="1">
        <v>310</v>
      </c>
      <c r="C262" s="1">
        <v>1370</v>
      </c>
      <c r="D262" s="1">
        <v>511</v>
      </c>
      <c r="E262" s="1">
        <v>72371.043000000005</v>
      </c>
      <c r="F262" s="1">
        <v>451840.64</v>
      </c>
      <c r="G262" s="5">
        <v>3.83</v>
      </c>
      <c r="H262" s="1">
        <v>20</v>
      </c>
      <c r="I262" s="1">
        <v>50</v>
      </c>
      <c r="J262" s="1">
        <v>2</v>
      </c>
      <c r="K262" s="1">
        <v>3</v>
      </c>
      <c r="L262" s="5">
        <v>1927.7675571499999</v>
      </c>
    </row>
    <row r="263" spans="1:12" x14ac:dyDescent="0.2">
      <c r="A263" s="1">
        <v>262</v>
      </c>
      <c r="B263" s="1">
        <v>311</v>
      </c>
      <c r="C263" s="1">
        <v>1371</v>
      </c>
      <c r="D263" s="1">
        <v>512</v>
      </c>
      <c r="E263" s="1">
        <v>72370.657999999996</v>
      </c>
      <c r="F263" s="1">
        <v>451847.92200000002</v>
      </c>
      <c r="G263" s="5">
        <v>3.95</v>
      </c>
      <c r="H263" s="1">
        <v>20</v>
      </c>
      <c r="I263" s="1">
        <v>50</v>
      </c>
      <c r="J263" s="1">
        <v>2</v>
      </c>
      <c r="K263" s="1">
        <v>3</v>
      </c>
      <c r="L263" s="5">
        <v>1927.7675571499999</v>
      </c>
    </row>
    <row r="264" spans="1:12" x14ac:dyDescent="0.2">
      <c r="A264" s="1">
        <v>263</v>
      </c>
      <c r="B264" s="1">
        <v>312</v>
      </c>
      <c r="C264" s="1">
        <v>1372</v>
      </c>
      <c r="D264" s="1">
        <v>513</v>
      </c>
      <c r="E264" s="1">
        <v>72376.895000000004</v>
      </c>
      <c r="F264" s="1">
        <v>451855.304</v>
      </c>
      <c r="G264" s="5">
        <v>3.83</v>
      </c>
      <c r="H264" s="1">
        <v>20</v>
      </c>
      <c r="I264" s="1">
        <v>50</v>
      </c>
      <c r="J264" s="1">
        <v>2</v>
      </c>
      <c r="K264" s="1">
        <v>3</v>
      </c>
      <c r="L264" s="5">
        <v>1927.7675571499999</v>
      </c>
    </row>
    <row r="265" spans="1:12" x14ac:dyDescent="0.2">
      <c r="A265" s="1">
        <v>264</v>
      </c>
      <c r="B265" s="1">
        <v>313</v>
      </c>
      <c r="C265" s="1">
        <v>1373</v>
      </c>
      <c r="D265" s="1">
        <v>514</v>
      </c>
      <c r="E265" s="1">
        <v>72381.692999999999</v>
      </c>
      <c r="F265" s="1">
        <v>451856.69900000002</v>
      </c>
      <c r="G265" s="5">
        <v>3.67</v>
      </c>
      <c r="H265" s="1">
        <v>21</v>
      </c>
      <c r="I265" s="1">
        <v>444</v>
      </c>
      <c r="J265" s="1">
        <v>2</v>
      </c>
      <c r="K265" s="1">
        <v>3</v>
      </c>
      <c r="L265" s="5">
        <v>1927.7675571499999</v>
      </c>
    </row>
    <row r="266" spans="1:12" x14ac:dyDescent="0.2">
      <c r="A266" s="1">
        <v>265</v>
      </c>
      <c r="B266" s="1">
        <v>314</v>
      </c>
      <c r="C266" s="1">
        <v>1374</v>
      </c>
      <c r="D266" s="1">
        <v>515</v>
      </c>
      <c r="E266" s="1">
        <v>72390.376000000004</v>
      </c>
      <c r="F266" s="1">
        <v>451860.49300000002</v>
      </c>
      <c r="G266" s="5">
        <v>3.42</v>
      </c>
      <c r="H266" s="1">
        <v>21</v>
      </c>
      <c r="I266" s="1">
        <v>444</v>
      </c>
      <c r="J266" s="1">
        <v>2</v>
      </c>
      <c r="K266" s="1">
        <v>3</v>
      </c>
      <c r="L266" s="5">
        <v>1927.7675571499999</v>
      </c>
    </row>
    <row r="267" spans="1:12" x14ac:dyDescent="0.2">
      <c r="A267" s="1">
        <v>266</v>
      </c>
      <c r="B267" s="1">
        <v>315</v>
      </c>
      <c r="C267" s="1">
        <v>1375</v>
      </c>
      <c r="D267" s="1">
        <v>516</v>
      </c>
      <c r="E267" s="1">
        <v>72385.812000000005</v>
      </c>
      <c r="F267" s="1">
        <v>451864.32500000001</v>
      </c>
      <c r="G267" s="5">
        <v>3.66</v>
      </c>
      <c r="H267" s="1">
        <v>20</v>
      </c>
      <c r="I267" s="1">
        <v>50</v>
      </c>
      <c r="J267" s="1">
        <v>2</v>
      </c>
      <c r="K267" s="1">
        <v>3</v>
      </c>
      <c r="L267" s="5">
        <v>1927.7675571499999</v>
      </c>
    </row>
    <row r="268" spans="1:12" x14ac:dyDescent="0.2">
      <c r="A268" s="1">
        <v>267</v>
      </c>
      <c r="B268" s="1">
        <v>316</v>
      </c>
      <c r="C268" s="1">
        <v>1376</v>
      </c>
      <c r="D268" s="1">
        <v>517</v>
      </c>
      <c r="E268" s="1">
        <v>72431.764999999999</v>
      </c>
      <c r="F268" s="1">
        <v>451892.038</v>
      </c>
      <c r="G268" s="5">
        <v>2.41</v>
      </c>
      <c r="H268" s="1">
        <v>26</v>
      </c>
      <c r="I268" s="1">
        <v>443</v>
      </c>
      <c r="J268" s="1">
        <v>2</v>
      </c>
      <c r="K268" s="1">
        <v>3</v>
      </c>
      <c r="L268" s="5">
        <v>1927.7675571499999</v>
      </c>
    </row>
    <row r="269" spans="1:12" x14ac:dyDescent="0.2">
      <c r="A269" s="1">
        <v>268</v>
      </c>
      <c r="B269" s="1">
        <v>317</v>
      </c>
      <c r="C269" s="1">
        <v>1377</v>
      </c>
      <c r="D269" s="1">
        <v>518</v>
      </c>
      <c r="E269" s="1">
        <v>72440.304000000004</v>
      </c>
      <c r="F269" s="1">
        <v>451908.28600000002</v>
      </c>
      <c r="G269" s="5">
        <v>2.59</v>
      </c>
      <c r="H269" s="1">
        <v>21</v>
      </c>
      <c r="I269" s="1">
        <v>444</v>
      </c>
      <c r="J269" s="1">
        <v>2</v>
      </c>
      <c r="K269" s="1">
        <v>3</v>
      </c>
      <c r="L269" s="5">
        <v>1927.7675571499999</v>
      </c>
    </row>
    <row r="270" spans="1:12" x14ac:dyDescent="0.2">
      <c r="A270" s="1">
        <v>269</v>
      </c>
      <c r="B270" s="1">
        <v>318</v>
      </c>
      <c r="C270" s="1">
        <v>1378</v>
      </c>
      <c r="D270" s="1">
        <v>519</v>
      </c>
      <c r="E270" s="1">
        <v>72439.751000000004</v>
      </c>
      <c r="F270" s="1">
        <v>451910.83899999998</v>
      </c>
      <c r="G270" s="5">
        <v>2.67</v>
      </c>
      <c r="H270" s="1">
        <v>21</v>
      </c>
      <c r="I270" s="1">
        <v>444</v>
      </c>
      <c r="J270" s="1">
        <v>2</v>
      </c>
      <c r="K270" s="1">
        <v>3</v>
      </c>
      <c r="L270" s="5">
        <v>1927.7675571499999</v>
      </c>
    </row>
    <row r="271" spans="1:12" x14ac:dyDescent="0.2">
      <c r="A271" s="1">
        <v>270</v>
      </c>
      <c r="B271" s="1">
        <v>319</v>
      </c>
      <c r="C271" s="1">
        <v>1379</v>
      </c>
      <c r="D271" s="1">
        <v>520</v>
      </c>
      <c r="E271" s="1">
        <v>72467.119000000006</v>
      </c>
      <c r="F271" s="1">
        <v>451930.51400000002</v>
      </c>
      <c r="G271" s="5">
        <v>2.4</v>
      </c>
      <c r="H271" s="1">
        <v>20</v>
      </c>
      <c r="I271" s="1">
        <v>50</v>
      </c>
      <c r="J271" s="1">
        <v>2</v>
      </c>
      <c r="K271" s="1">
        <v>3</v>
      </c>
      <c r="L271" s="5">
        <v>1927.7675571499999</v>
      </c>
    </row>
    <row r="272" spans="1:12" x14ac:dyDescent="0.2">
      <c r="A272" s="1">
        <v>271</v>
      </c>
      <c r="B272" s="1">
        <v>320</v>
      </c>
      <c r="C272" s="1">
        <v>1380</v>
      </c>
      <c r="D272" s="1">
        <v>521</v>
      </c>
      <c r="E272" s="1">
        <v>72470.339000000007</v>
      </c>
      <c r="F272" s="1">
        <v>451958.44900000002</v>
      </c>
      <c r="G272" s="5">
        <v>3.57</v>
      </c>
      <c r="H272" s="1">
        <v>20</v>
      </c>
      <c r="I272" s="1">
        <v>50</v>
      </c>
      <c r="J272" s="1">
        <v>2</v>
      </c>
      <c r="K272" s="1">
        <v>3</v>
      </c>
      <c r="L272" s="5">
        <v>1927.7675571499999</v>
      </c>
    </row>
    <row r="273" spans="1:12" x14ac:dyDescent="0.2">
      <c r="A273" s="1">
        <v>272</v>
      </c>
      <c r="B273" s="1">
        <v>321</v>
      </c>
      <c r="C273" s="1">
        <v>1381</v>
      </c>
      <c r="D273" s="1">
        <v>522</v>
      </c>
      <c r="E273" s="1">
        <v>72466.592000000004</v>
      </c>
      <c r="F273" s="1">
        <v>451960.875</v>
      </c>
      <c r="G273" s="5">
        <v>3.84</v>
      </c>
      <c r="H273" s="1">
        <v>21</v>
      </c>
      <c r="I273" s="1">
        <v>444</v>
      </c>
      <c r="J273" s="1">
        <v>2</v>
      </c>
      <c r="K273" s="1">
        <v>3</v>
      </c>
      <c r="L273" s="5">
        <v>1927.7675571499999</v>
      </c>
    </row>
    <row r="274" spans="1:12" x14ac:dyDescent="0.2">
      <c r="A274" s="1">
        <v>273</v>
      </c>
      <c r="B274" s="1">
        <v>237</v>
      </c>
      <c r="C274" s="1">
        <v>1265</v>
      </c>
      <c r="D274" s="1">
        <v>356</v>
      </c>
      <c r="E274" s="1">
        <v>72916.994000000006</v>
      </c>
      <c r="F274" s="1">
        <v>451982.41</v>
      </c>
      <c r="G274" s="5">
        <v>5.3</v>
      </c>
      <c r="H274" s="1">
        <v>20</v>
      </c>
      <c r="I274" s="1">
        <v>50</v>
      </c>
      <c r="J274" s="1">
        <v>3</v>
      </c>
      <c r="K274" s="1">
        <v>2</v>
      </c>
      <c r="L274" s="5">
        <v>2279.7974591399998</v>
      </c>
    </row>
    <row r="275" spans="1:12" x14ac:dyDescent="0.2">
      <c r="A275" s="1">
        <v>274</v>
      </c>
      <c r="B275" s="1">
        <v>234</v>
      </c>
      <c r="C275" s="1">
        <v>1262</v>
      </c>
      <c r="D275" s="1">
        <v>353</v>
      </c>
      <c r="E275" s="1">
        <v>72924.698999999993</v>
      </c>
      <c r="F275" s="1">
        <v>451982.467</v>
      </c>
      <c r="G275" s="5">
        <v>5.3</v>
      </c>
      <c r="H275" s="1">
        <v>20</v>
      </c>
      <c r="I275" s="1">
        <v>50</v>
      </c>
      <c r="J275" s="1">
        <v>3</v>
      </c>
      <c r="K275" s="1">
        <v>2</v>
      </c>
      <c r="L275" s="5">
        <v>2279.7974591399998</v>
      </c>
    </row>
    <row r="276" spans="1:12" x14ac:dyDescent="0.2">
      <c r="A276" s="1">
        <v>275</v>
      </c>
      <c r="B276" s="1">
        <v>235</v>
      </c>
      <c r="C276" s="1">
        <v>1263</v>
      </c>
      <c r="D276" s="1">
        <v>354</v>
      </c>
      <c r="E276" s="1">
        <v>72923.652000000002</v>
      </c>
      <c r="F276" s="1">
        <v>451985.21899999998</v>
      </c>
      <c r="G276" s="5">
        <v>5.29</v>
      </c>
      <c r="H276" s="1">
        <v>20</v>
      </c>
      <c r="I276" s="1">
        <v>50</v>
      </c>
      <c r="J276" s="1">
        <v>3</v>
      </c>
      <c r="K276" s="1">
        <v>2</v>
      </c>
      <c r="L276" s="5">
        <v>2279.7974591399998</v>
      </c>
    </row>
    <row r="277" spans="1:12" x14ac:dyDescent="0.2">
      <c r="A277" s="1">
        <v>276</v>
      </c>
      <c r="B277" s="1">
        <v>238</v>
      </c>
      <c r="C277" s="1">
        <v>1266</v>
      </c>
      <c r="D277" s="1">
        <v>357</v>
      </c>
      <c r="E277" s="1">
        <v>72913.368000000002</v>
      </c>
      <c r="F277" s="1">
        <v>451987.16100000002</v>
      </c>
      <c r="G277" s="5">
        <v>5.27</v>
      </c>
      <c r="H277" s="1">
        <v>20</v>
      </c>
      <c r="I277" s="1">
        <v>50</v>
      </c>
      <c r="J277" s="1">
        <v>3</v>
      </c>
      <c r="K277" s="1">
        <v>2</v>
      </c>
      <c r="L277" s="5">
        <v>2279.7974591399998</v>
      </c>
    </row>
    <row r="278" spans="1:12" x14ac:dyDescent="0.2">
      <c r="A278" s="1">
        <v>277</v>
      </c>
      <c r="B278" s="1">
        <v>236</v>
      </c>
      <c r="C278" s="1">
        <v>1264</v>
      </c>
      <c r="D278" s="1">
        <v>355</v>
      </c>
      <c r="E278" s="1">
        <v>72922.645999999993</v>
      </c>
      <c r="F278" s="1">
        <v>451988.48499999999</v>
      </c>
      <c r="G278" s="5">
        <v>5.31</v>
      </c>
      <c r="H278" s="1">
        <v>20</v>
      </c>
      <c r="I278" s="1">
        <v>50</v>
      </c>
      <c r="J278" s="1">
        <v>3</v>
      </c>
      <c r="K278" s="1">
        <v>2</v>
      </c>
      <c r="L278" s="5">
        <v>2279.7974591399998</v>
      </c>
    </row>
    <row r="279" spans="1:12" x14ac:dyDescent="0.2">
      <c r="A279" s="1">
        <v>278</v>
      </c>
      <c r="B279" s="1">
        <v>308</v>
      </c>
      <c r="C279" s="1">
        <v>1368</v>
      </c>
      <c r="D279" s="1">
        <v>504</v>
      </c>
      <c r="E279" s="1">
        <v>72330.019</v>
      </c>
      <c r="F279" s="1">
        <v>451992.37199999997</v>
      </c>
      <c r="G279" s="5">
        <v>4.8099999999999996</v>
      </c>
      <c r="H279" s="1">
        <v>20</v>
      </c>
      <c r="I279" s="1">
        <v>50</v>
      </c>
      <c r="J279" s="1">
        <v>2</v>
      </c>
      <c r="K279" s="1">
        <v>3</v>
      </c>
      <c r="L279" s="5">
        <v>1927.7675571499999</v>
      </c>
    </row>
    <row r="280" spans="1:12" x14ac:dyDescent="0.2">
      <c r="A280" s="1">
        <v>279</v>
      </c>
      <c r="B280" s="1">
        <v>239</v>
      </c>
      <c r="C280" s="1">
        <v>1267</v>
      </c>
      <c r="D280" s="1">
        <v>358</v>
      </c>
      <c r="E280" s="1">
        <v>72923.990000000005</v>
      </c>
      <c r="F280" s="1">
        <v>451999.38500000001</v>
      </c>
      <c r="G280" s="5">
        <v>5.27</v>
      </c>
      <c r="H280" s="1">
        <v>20</v>
      </c>
      <c r="I280" s="1">
        <v>50</v>
      </c>
      <c r="J280" s="1">
        <v>3</v>
      </c>
      <c r="K280" s="1">
        <v>2</v>
      </c>
      <c r="L280" s="5">
        <v>2279.7974591399998</v>
      </c>
    </row>
    <row r="281" spans="1:12" x14ac:dyDescent="0.2">
      <c r="A281" s="1">
        <v>280</v>
      </c>
      <c r="B281" s="1">
        <v>243</v>
      </c>
      <c r="C281" s="1">
        <v>1271</v>
      </c>
      <c r="D281" s="1">
        <v>362</v>
      </c>
      <c r="E281" s="1">
        <v>72936</v>
      </c>
      <c r="F281" s="1">
        <v>452002.46500000003</v>
      </c>
      <c r="G281" s="5">
        <v>5.2</v>
      </c>
      <c r="H281" s="1">
        <v>20</v>
      </c>
      <c r="I281" s="1">
        <v>50</v>
      </c>
      <c r="J281" s="1">
        <v>3</v>
      </c>
      <c r="K281" s="1">
        <v>2</v>
      </c>
      <c r="L281" s="5">
        <v>2279.7974591399998</v>
      </c>
    </row>
    <row r="282" spans="1:12" x14ac:dyDescent="0.2">
      <c r="A282" s="1">
        <v>281</v>
      </c>
      <c r="B282" s="1">
        <v>293</v>
      </c>
      <c r="C282" s="1">
        <v>1322</v>
      </c>
      <c r="D282" s="1">
        <v>418</v>
      </c>
      <c r="E282" s="1">
        <v>72900.448999999993</v>
      </c>
      <c r="F282" s="1">
        <v>452002.63500000001</v>
      </c>
      <c r="G282" s="5">
        <v>5.0999999999999996</v>
      </c>
      <c r="H282" s="1">
        <v>20</v>
      </c>
      <c r="I282" s="1">
        <v>50</v>
      </c>
      <c r="J282" s="1">
        <v>3</v>
      </c>
      <c r="K282" s="1">
        <v>2</v>
      </c>
      <c r="L282" s="5">
        <v>2279.7974591399998</v>
      </c>
    </row>
    <row r="283" spans="1:12" x14ac:dyDescent="0.2">
      <c r="A283" s="1">
        <v>282</v>
      </c>
      <c r="B283" s="1">
        <v>233</v>
      </c>
      <c r="C283" s="1">
        <v>1261</v>
      </c>
      <c r="D283" s="1">
        <v>352</v>
      </c>
      <c r="E283" s="1">
        <v>72975.236000000004</v>
      </c>
      <c r="F283" s="1">
        <v>452003.48700000002</v>
      </c>
      <c r="G283" s="5">
        <v>5.42</v>
      </c>
      <c r="H283" s="1">
        <v>20</v>
      </c>
      <c r="I283" s="1">
        <v>50</v>
      </c>
      <c r="J283" s="1">
        <v>3</v>
      </c>
      <c r="K283" s="1">
        <v>2</v>
      </c>
      <c r="L283" s="5">
        <v>2279.7974591399998</v>
      </c>
    </row>
    <row r="284" spans="1:12" x14ac:dyDescent="0.2">
      <c r="A284" s="1">
        <v>283</v>
      </c>
      <c r="B284" s="1">
        <v>244</v>
      </c>
      <c r="C284" s="1">
        <v>1272</v>
      </c>
      <c r="D284" s="1">
        <v>363</v>
      </c>
      <c r="E284" s="1">
        <v>72939.456000000006</v>
      </c>
      <c r="F284" s="1">
        <v>452004.38500000001</v>
      </c>
      <c r="G284" s="5">
        <v>5.25</v>
      </c>
      <c r="H284" s="1">
        <v>20</v>
      </c>
      <c r="I284" s="1">
        <v>50</v>
      </c>
      <c r="J284" s="1">
        <v>3</v>
      </c>
      <c r="K284" s="1">
        <v>2</v>
      </c>
      <c r="L284" s="5">
        <v>2279.7974591399998</v>
      </c>
    </row>
    <row r="285" spans="1:12" x14ac:dyDescent="0.2">
      <c r="A285" s="1">
        <v>284</v>
      </c>
      <c r="B285" s="1">
        <v>231</v>
      </c>
      <c r="C285" s="1">
        <v>1259</v>
      </c>
      <c r="D285" s="1">
        <v>350</v>
      </c>
      <c r="E285" s="1">
        <v>72977.308999999994</v>
      </c>
      <c r="F285" s="1">
        <v>452005.99699999997</v>
      </c>
      <c r="G285" s="5">
        <v>5.44</v>
      </c>
      <c r="H285" s="1">
        <v>20</v>
      </c>
      <c r="I285" s="1">
        <v>50</v>
      </c>
      <c r="J285" s="1">
        <v>3</v>
      </c>
      <c r="K285" s="1">
        <v>2</v>
      </c>
      <c r="L285" s="5">
        <v>2279.7974591399998</v>
      </c>
    </row>
    <row r="286" spans="1:12" x14ac:dyDescent="0.2">
      <c r="A286" s="1">
        <v>285</v>
      </c>
      <c r="B286" s="1">
        <v>241</v>
      </c>
      <c r="C286" s="1">
        <v>1269</v>
      </c>
      <c r="D286" s="1">
        <v>360</v>
      </c>
      <c r="E286" s="1">
        <v>72933.673999999999</v>
      </c>
      <c r="F286" s="1">
        <v>452006.14799999999</v>
      </c>
      <c r="G286" s="5">
        <v>5.18</v>
      </c>
      <c r="H286" s="1">
        <v>20</v>
      </c>
      <c r="I286" s="1">
        <v>50</v>
      </c>
      <c r="J286" s="1">
        <v>3</v>
      </c>
      <c r="K286" s="1">
        <v>2</v>
      </c>
      <c r="L286" s="5">
        <v>2279.7974591399998</v>
      </c>
    </row>
    <row r="287" spans="1:12" x14ac:dyDescent="0.2">
      <c r="A287" s="1">
        <v>286</v>
      </c>
      <c r="B287" s="1">
        <v>240</v>
      </c>
      <c r="C287" s="1">
        <v>1268</v>
      </c>
      <c r="D287" s="1">
        <v>359</v>
      </c>
      <c r="E287" s="1">
        <v>72926.134999999995</v>
      </c>
      <c r="F287" s="1">
        <v>452007.06599999999</v>
      </c>
      <c r="G287" s="5">
        <v>5.07</v>
      </c>
      <c r="H287" s="1">
        <v>20</v>
      </c>
      <c r="I287" s="1">
        <v>50</v>
      </c>
      <c r="J287" s="1">
        <v>3</v>
      </c>
      <c r="K287" s="1">
        <v>2</v>
      </c>
      <c r="L287" s="5">
        <v>2279.7974591399998</v>
      </c>
    </row>
    <row r="288" spans="1:12" x14ac:dyDescent="0.2">
      <c r="A288" s="1">
        <v>287</v>
      </c>
      <c r="B288" s="1">
        <v>245</v>
      </c>
      <c r="C288" s="1">
        <v>1273</v>
      </c>
      <c r="D288" s="1">
        <v>364</v>
      </c>
      <c r="E288" s="1">
        <v>72943.868000000002</v>
      </c>
      <c r="F288" s="1">
        <v>452007.391</v>
      </c>
      <c r="G288" s="5">
        <v>5.17</v>
      </c>
      <c r="H288" s="1">
        <v>99</v>
      </c>
      <c r="I288" s="1">
        <v>99</v>
      </c>
      <c r="J288" s="1">
        <v>3</v>
      </c>
      <c r="K288" s="1">
        <v>2</v>
      </c>
      <c r="L288" s="5">
        <v>2279.7974591399998</v>
      </c>
    </row>
    <row r="289" spans="1:12" x14ac:dyDescent="0.2">
      <c r="A289" s="1">
        <v>288</v>
      </c>
      <c r="B289" s="1">
        <v>230</v>
      </c>
      <c r="C289" s="1">
        <v>1258</v>
      </c>
      <c r="D289" s="1">
        <v>349</v>
      </c>
      <c r="E289" s="1">
        <v>72977.573999999993</v>
      </c>
      <c r="F289" s="1">
        <v>452007.71799999999</v>
      </c>
      <c r="G289" s="5">
        <v>5.4</v>
      </c>
      <c r="H289" s="1">
        <v>20</v>
      </c>
      <c r="I289" s="1">
        <v>50</v>
      </c>
      <c r="J289" s="1">
        <v>3</v>
      </c>
      <c r="K289" s="1">
        <v>2</v>
      </c>
      <c r="L289" s="5">
        <v>2279.7974591399998</v>
      </c>
    </row>
    <row r="290" spans="1:12" x14ac:dyDescent="0.2">
      <c r="A290" s="1">
        <v>289</v>
      </c>
      <c r="B290" s="1">
        <v>242</v>
      </c>
      <c r="C290" s="1">
        <v>1270</v>
      </c>
      <c r="D290" s="1">
        <v>361</v>
      </c>
      <c r="E290" s="1">
        <v>72934.784</v>
      </c>
      <c r="F290" s="1">
        <v>452008.86099999998</v>
      </c>
      <c r="G290" s="5">
        <v>5.14</v>
      </c>
      <c r="H290" s="1">
        <v>20</v>
      </c>
      <c r="I290" s="1">
        <v>50</v>
      </c>
      <c r="J290" s="1">
        <v>3</v>
      </c>
      <c r="K290" s="1">
        <v>2</v>
      </c>
      <c r="L290" s="5">
        <v>2279.7974591399998</v>
      </c>
    </row>
    <row r="291" spans="1:12" x14ac:dyDescent="0.2">
      <c r="A291" s="1">
        <v>290</v>
      </c>
      <c r="B291" s="1">
        <v>232</v>
      </c>
      <c r="C291" s="1">
        <v>1260</v>
      </c>
      <c r="D291" s="1">
        <v>351</v>
      </c>
      <c r="E291" s="1">
        <v>72974.077999999994</v>
      </c>
      <c r="F291" s="1">
        <v>452009.41600000003</v>
      </c>
      <c r="G291" s="5">
        <v>5.33</v>
      </c>
      <c r="H291" s="1">
        <v>20</v>
      </c>
      <c r="I291" s="1">
        <v>50</v>
      </c>
      <c r="J291" s="1">
        <v>3</v>
      </c>
      <c r="K291" s="1">
        <v>2</v>
      </c>
      <c r="L291" s="5">
        <v>2279.7974591399998</v>
      </c>
    </row>
    <row r="292" spans="1:12" x14ac:dyDescent="0.2">
      <c r="A292" s="1">
        <v>291</v>
      </c>
      <c r="B292" s="1">
        <v>229</v>
      </c>
      <c r="C292" s="1">
        <v>1257</v>
      </c>
      <c r="D292" s="1">
        <v>348</v>
      </c>
      <c r="E292" s="1">
        <v>72992.430999999997</v>
      </c>
      <c r="F292" s="1">
        <v>452025.90100000001</v>
      </c>
      <c r="G292" s="5">
        <v>5.4</v>
      </c>
      <c r="H292" s="1">
        <v>20</v>
      </c>
      <c r="I292" s="1">
        <v>50</v>
      </c>
      <c r="J292" s="1">
        <v>3</v>
      </c>
      <c r="K292" s="1">
        <v>2</v>
      </c>
      <c r="L292" s="5">
        <v>2279.7974591399998</v>
      </c>
    </row>
    <row r="293" spans="1:12" x14ac:dyDescent="0.2">
      <c r="A293" s="1">
        <v>292</v>
      </c>
      <c r="B293" s="1">
        <v>246</v>
      </c>
      <c r="C293" s="1">
        <v>1274</v>
      </c>
      <c r="D293" s="1">
        <v>365</v>
      </c>
      <c r="E293" s="1">
        <v>72949.785999999993</v>
      </c>
      <c r="F293" s="1">
        <v>452025.93</v>
      </c>
      <c r="G293" s="5">
        <v>5.03</v>
      </c>
      <c r="H293" s="1">
        <v>20</v>
      </c>
      <c r="I293" s="1">
        <v>50</v>
      </c>
      <c r="J293" s="1">
        <v>3</v>
      </c>
      <c r="K293" s="1">
        <v>2</v>
      </c>
      <c r="L293" s="5">
        <v>2279.7974591399998</v>
      </c>
    </row>
    <row r="294" spans="1:12" x14ac:dyDescent="0.2">
      <c r="A294" s="1">
        <v>293</v>
      </c>
      <c r="B294" s="1">
        <v>247</v>
      </c>
      <c r="C294" s="1">
        <v>1275</v>
      </c>
      <c r="D294" s="1">
        <v>366</v>
      </c>
      <c r="E294" s="1">
        <v>72949.474000000002</v>
      </c>
      <c r="F294" s="1">
        <v>452027.00799999997</v>
      </c>
      <c r="G294" s="5">
        <v>4.99</v>
      </c>
      <c r="H294" s="1">
        <v>20</v>
      </c>
      <c r="I294" s="1">
        <v>50</v>
      </c>
      <c r="J294" s="1">
        <v>3</v>
      </c>
      <c r="K294" s="1">
        <v>2</v>
      </c>
      <c r="L294" s="5">
        <v>2279.7974591399998</v>
      </c>
    </row>
    <row r="295" spans="1:12" x14ac:dyDescent="0.2">
      <c r="A295" s="1">
        <v>294</v>
      </c>
      <c r="B295" s="1">
        <v>228</v>
      </c>
      <c r="C295" s="1">
        <v>1256</v>
      </c>
      <c r="D295" s="1">
        <v>347</v>
      </c>
      <c r="E295" s="1">
        <v>72998.607000000004</v>
      </c>
      <c r="F295" s="1">
        <v>452030.56199999998</v>
      </c>
      <c r="G295" s="5">
        <v>5.44</v>
      </c>
      <c r="H295" s="1">
        <v>20</v>
      </c>
      <c r="I295" s="1">
        <v>50</v>
      </c>
      <c r="J295" s="1">
        <v>3</v>
      </c>
      <c r="K295" s="1">
        <v>2</v>
      </c>
      <c r="L295" s="5">
        <v>2279.7974591399998</v>
      </c>
    </row>
    <row r="296" spans="1:12" x14ac:dyDescent="0.2">
      <c r="A296" s="1">
        <v>295</v>
      </c>
      <c r="B296" s="1">
        <v>248</v>
      </c>
      <c r="C296" s="1">
        <v>1276</v>
      </c>
      <c r="D296" s="1">
        <v>367</v>
      </c>
      <c r="E296" s="1">
        <v>72956.513999999996</v>
      </c>
      <c r="F296" s="1">
        <v>452040.36099999998</v>
      </c>
      <c r="G296" s="5">
        <v>4.83</v>
      </c>
      <c r="H296" s="1">
        <v>20</v>
      </c>
      <c r="I296" s="1">
        <v>50</v>
      </c>
      <c r="J296" s="1">
        <v>3</v>
      </c>
      <c r="K296" s="1">
        <v>2</v>
      </c>
      <c r="L296" s="5">
        <v>2279.7974591399998</v>
      </c>
    </row>
    <row r="297" spans="1:12" x14ac:dyDescent="0.2">
      <c r="A297" s="1">
        <v>296</v>
      </c>
      <c r="B297" s="1">
        <v>249</v>
      </c>
      <c r="C297" s="1">
        <v>1277</v>
      </c>
      <c r="D297" s="1">
        <v>368</v>
      </c>
      <c r="E297" s="1">
        <v>72961.75</v>
      </c>
      <c r="F297" s="1">
        <v>452042.016</v>
      </c>
      <c r="G297" s="5">
        <v>4.82</v>
      </c>
      <c r="H297" s="1">
        <v>20</v>
      </c>
      <c r="I297" s="1">
        <v>50</v>
      </c>
      <c r="J297" s="1">
        <v>3</v>
      </c>
      <c r="K297" s="1">
        <v>2</v>
      </c>
      <c r="L297" s="5">
        <v>2279.7974591399998</v>
      </c>
    </row>
    <row r="298" spans="1:12" x14ac:dyDescent="0.2">
      <c r="A298" s="1">
        <v>297</v>
      </c>
      <c r="B298" s="1">
        <v>254</v>
      </c>
      <c r="C298" s="1">
        <v>1282</v>
      </c>
      <c r="D298" s="1">
        <v>373</v>
      </c>
      <c r="E298" s="1">
        <v>72976.354999999996</v>
      </c>
      <c r="F298" s="1">
        <v>452042.68699999998</v>
      </c>
      <c r="G298" s="5">
        <v>4.92</v>
      </c>
      <c r="H298" s="1">
        <v>20</v>
      </c>
      <c r="I298" s="1">
        <v>50</v>
      </c>
      <c r="J298" s="1">
        <v>3</v>
      </c>
      <c r="K298" s="1">
        <v>2</v>
      </c>
      <c r="L298" s="5">
        <v>2279.7974591399998</v>
      </c>
    </row>
    <row r="299" spans="1:12" x14ac:dyDescent="0.2">
      <c r="A299" s="1">
        <v>298</v>
      </c>
      <c r="B299" s="1">
        <v>307</v>
      </c>
      <c r="C299" s="1">
        <v>1365</v>
      </c>
      <c r="D299" s="1">
        <v>497</v>
      </c>
      <c r="E299" s="1">
        <v>72325.596000000005</v>
      </c>
      <c r="F299" s="1">
        <v>452045.78</v>
      </c>
      <c r="G299" s="5">
        <v>4.05</v>
      </c>
      <c r="H299" s="1">
        <v>21</v>
      </c>
      <c r="I299" s="1">
        <v>444</v>
      </c>
      <c r="J299" s="1">
        <v>2</v>
      </c>
      <c r="K299" s="1">
        <v>3</v>
      </c>
      <c r="L299" s="5">
        <v>1927.7675571499999</v>
      </c>
    </row>
    <row r="300" spans="1:12" x14ac:dyDescent="0.2">
      <c r="A300" s="1">
        <v>299</v>
      </c>
      <c r="B300" s="1">
        <v>306</v>
      </c>
      <c r="C300" s="1">
        <v>1364</v>
      </c>
      <c r="D300" s="1">
        <v>496</v>
      </c>
      <c r="E300" s="1">
        <v>72325.502999999997</v>
      </c>
      <c r="F300" s="1">
        <v>452046.26799999998</v>
      </c>
      <c r="G300" s="5">
        <v>4.05</v>
      </c>
      <c r="H300" s="1">
        <v>21</v>
      </c>
      <c r="I300" s="1">
        <v>444</v>
      </c>
      <c r="J300" s="1">
        <v>2</v>
      </c>
      <c r="K300" s="1">
        <v>3</v>
      </c>
      <c r="L300" s="5">
        <v>1927.7675571499999</v>
      </c>
    </row>
    <row r="301" spans="1:12" x14ac:dyDescent="0.2">
      <c r="A301" s="1">
        <v>300</v>
      </c>
      <c r="B301" s="1">
        <v>305</v>
      </c>
      <c r="C301" s="1">
        <v>1363</v>
      </c>
      <c r="D301" s="1">
        <v>495</v>
      </c>
      <c r="E301" s="1">
        <v>72325.812000000005</v>
      </c>
      <c r="F301" s="1">
        <v>452046.94099999999</v>
      </c>
      <c r="G301" s="5">
        <v>4.05</v>
      </c>
      <c r="H301" s="1">
        <v>21</v>
      </c>
      <c r="I301" s="1">
        <v>444</v>
      </c>
      <c r="J301" s="1">
        <v>2</v>
      </c>
      <c r="K301" s="1">
        <v>3</v>
      </c>
      <c r="L301" s="5">
        <v>1927.7675571499999</v>
      </c>
    </row>
    <row r="302" spans="1:12" x14ac:dyDescent="0.2">
      <c r="A302" s="1">
        <v>301</v>
      </c>
      <c r="B302" s="1">
        <v>250</v>
      </c>
      <c r="C302" s="1">
        <v>1278</v>
      </c>
      <c r="D302" s="1">
        <v>369</v>
      </c>
      <c r="E302" s="1">
        <v>72962.491999999998</v>
      </c>
      <c r="F302" s="1">
        <v>452048.49300000002</v>
      </c>
      <c r="G302" s="5">
        <v>4.6399999999999997</v>
      </c>
      <c r="H302" s="1">
        <v>20</v>
      </c>
      <c r="I302" s="1">
        <v>50</v>
      </c>
      <c r="J302" s="1">
        <v>3</v>
      </c>
      <c r="K302" s="1">
        <v>2</v>
      </c>
      <c r="L302" s="5">
        <v>2279.7974591399998</v>
      </c>
    </row>
    <row r="303" spans="1:12" x14ac:dyDescent="0.2">
      <c r="A303" s="1">
        <v>302</v>
      </c>
      <c r="B303" s="1">
        <v>223</v>
      </c>
      <c r="C303" s="1">
        <v>1251</v>
      </c>
      <c r="D303" s="1">
        <v>342</v>
      </c>
      <c r="E303" s="1">
        <v>73015.364000000001</v>
      </c>
      <c r="F303" s="1">
        <v>452050.78</v>
      </c>
      <c r="G303" s="5">
        <v>5.44</v>
      </c>
      <c r="H303" s="1">
        <v>20</v>
      </c>
      <c r="I303" s="1">
        <v>50</v>
      </c>
      <c r="J303" s="1">
        <v>3</v>
      </c>
      <c r="K303" s="1">
        <v>2</v>
      </c>
      <c r="L303" s="5">
        <v>2279.7974591399998</v>
      </c>
    </row>
    <row r="304" spans="1:12" x14ac:dyDescent="0.2">
      <c r="A304" s="1">
        <v>303</v>
      </c>
      <c r="B304" s="1">
        <v>222</v>
      </c>
      <c r="C304" s="1">
        <v>1250</v>
      </c>
      <c r="D304" s="1">
        <v>341</v>
      </c>
      <c r="E304" s="1">
        <v>73015.020999999993</v>
      </c>
      <c r="F304" s="1">
        <v>452051.58</v>
      </c>
      <c r="G304" s="5">
        <v>5.39</v>
      </c>
      <c r="H304" s="1">
        <v>20</v>
      </c>
      <c r="I304" s="1">
        <v>50</v>
      </c>
      <c r="J304" s="1">
        <v>3</v>
      </c>
      <c r="K304" s="1">
        <v>2</v>
      </c>
      <c r="L304" s="5">
        <v>2279.7974591399998</v>
      </c>
    </row>
    <row r="305" spans="1:12" x14ac:dyDescent="0.2">
      <c r="A305" s="1">
        <v>304</v>
      </c>
      <c r="B305" s="1">
        <v>251</v>
      </c>
      <c r="C305" s="1">
        <v>1279</v>
      </c>
      <c r="D305" s="1">
        <v>370</v>
      </c>
      <c r="E305" s="1">
        <v>72963.239000000001</v>
      </c>
      <c r="F305" s="1">
        <v>452051.96299999999</v>
      </c>
      <c r="G305" s="5">
        <v>4.57</v>
      </c>
      <c r="H305" s="1">
        <v>20</v>
      </c>
      <c r="I305" s="1">
        <v>50</v>
      </c>
      <c r="J305" s="1">
        <v>3</v>
      </c>
      <c r="K305" s="1">
        <v>2</v>
      </c>
      <c r="L305" s="5">
        <v>2279.7974591399998</v>
      </c>
    </row>
    <row r="306" spans="1:12" x14ac:dyDescent="0.2">
      <c r="A306" s="1">
        <v>305</v>
      </c>
      <c r="B306" s="1">
        <v>226</v>
      </c>
      <c r="C306" s="1">
        <v>1254</v>
      </c>
      <c r="D306" s="1">
        <v>345</v>
      </c>
      <c r="E306" s="1">
        <v>73010.142000000007</v>
      </c>
      <c r="F306" s="1">
        <v>452052.49300000002</v>
      </c>
      <c r="G306" s="5">
        <v>5.18</v>
      </c>
      <c r="H306" s="1">
        <v>20</v>
      </c>
      <c r="I306" s="1">
        <v>50</v>
      </c>
      <c r="J306" s="1">
        <v>3</v>
      </c>
      <c r="K306" s="1">
        <v>2</v>
      </c>
      <c r="L306" s="5">
        <v>2279.7974591399998</v>
      </c>
    </row>
    <row r="307" spans="1:12" x14ac:dyDescent="0.2">
      <c r="A307" s="1">
        <v>306</v>
      </c>
      <c r="B307" s="1">
        <v>225</v>
      </c>
      <c r="C307" s="1">
        <v>1253</v>
      </c>
      <c r="D307" s="1">
        <v>344</v>
      </c>
      <c r="E307" s="1">
        <v>73010.842000000004</v>
      </c>
      <c r="F307" s="1">
        <v>452053.033</v>
      </c>
      <c r="G307" s="5">
        <v>5.17</v>
      </c>
      <c r="H307" s="1">
        <v>20</v>
      </c>
      <c r="I307" s="1">
        <v>50</v>
      </c>
      <c r="J307" s="1">
        <v>3</v>
      </c>
      <c r="K307" s="1">
        <v>2</v>
      </c>
      <c r="L307" s="5">
        <v>2279.7974591399998</v>
      </c>
    </row>
    <row r="308" spans="1:12" x14ac:dyDescent="0.2">
      <c r="A308" s="1">
        <v>307</v>
      </c>
      <c r="B308" s="1">
        <v>224</v>
      </c>
      <c r="C308" s="1">
        <v>1252</v>
      </c>
      <c r="D308" s="1">
        <v>343</v>
      </c>
      <c r="E308" s="1">
        <v>73011.395000000004</v>
      </c>
      <c r="F308" s="1">
        <v>452053.22100000002</v>
      </c>
      <c r="G308" s="5">
        <v>5.19</v>
      </c>
      <c r="H308" s="1">
        <v>20</v>
      </c>
      <c r="I308" s="1">
        <v>50</v>
      </c>
      <c r="J308" s="1">
        <v>3</v>
      </c>
      <c r="K308" s="1">
        <v>2</v>
      </c>
      <c r="L308" s="5">
        <v>2279.7974591399998</v>
      </c>
    </row>
    <row r="309" spans="1:12" x14ac:dyDescent="0.2">
      <c r="A309" s="1">
        <v>308</v>
      </c>
      <c r="B309" s="1">
        <v>227</v>
      </c>
      <c r="C309" s="1">
        <v>1255</v>
      </c>
      <c r="D309" s="1">
        <v>346</v>
      </c>
      <c r="E309" s="1">
        <v>73007.293000000005</v>
      </c>
      <c r="F309" s="1">
        <v>452053.353</v>
      </c>
      <c r="G309" s="5">
        <v>5.04</v>
      </c>
      <c r="H309" s="1">
        <v>20</v>
      </c>
      <c r="I309" s="1">
        <v>50</v>
      </c>
      <c r="J309" s="1">
        <v>3</v>
      </c>
      <c r="K309" s="1">
        <v>2</v>
      </c>
      <c r="L309" s="5">
        <v>2279.7974591399998</v>
      </c>
    </row>
    <row r="310" spans="1:12" x14ac:dyDescent="0.2">
      <c r="A310" s="1">
        <v>309</v>
      </c>
      <c r="B310" s="1">
        <v>221</v>
      </c>
      <c r="C310" s="1">
        <v>1249</v>
      </c>
      <c r="D310" s="1">
        <v>340</v>
      </c>
      <c r="E310" s="1">
        <v>73016.680999999997</v>
      </c>
      <c r="F310" s="1">
        <v>452053.739</v>
      </c>
      <c r="G310" s="5">
        <v>5.4</v>
      </c>
      <c r="H310" s="1">
        <v>20</v>
      </c>
      <c r="I310" s="1">
        <v>50</v>
      </c>
      <c r="J310" s="1">
        <v>3</v>
      </c>
      <c r="K310" s="1">
        <v>2</v>
      </c>
      <c r="L310" s="5">
        <v>2279.7974591399998</v>
      </c>
    </row>
    <row r="311" spans="1:12" x14ac:dyDescent="0.2">
      <c r="A311" s="1">
        <v>310</v>
      </c>
      <c r="B311" s="1">
        <v>255</v>
      </c>
      <c r="C311" s="1">
        <v>1283</v>
      </c>
      <c r="D311" s="1">
        <v>374</v>
      </c>
      <c r="E311" s="1">
        <v>72985.376999999993</v>
      </c>
      <c r="F311" s="1">
        <v>452054.53899999999</v>
      </c>
      <c r="G311" s="5">
        <v>4.79</v>
      </c>
      <c r="H311" s="1">
        <v>20</v>
      </c>
      <c r="I311" s="1">
        <v>50</v>
      </c>
      <c r="J311" s="1">
        <v>3</v>
      </c>
      <c r="K311" s="1">
        <v>2</v>
      </c>
      <c r="L311" s="5">
        <v>2279.7974591399998</v>
      </c>
    </row>
    <row r="312" spans="1:12" x14ac:dyDescent="0.2">
      <c r="A312" s="1">
        <v>311</v>
      </c>
      <c r="B312" s="1">
        <v>220</v>
      </c>
      <c r="C312" s="1">
        <v>1248</v>
      </c>
      <c r="D312" s="1">
        <v>339</v>
      </c>
      <c r="E312" s="1">
        <v>73016.100999999995</v>
      </c>
      <c r="F312" s="1">
        <v>452055.26199999999</v>
      </c>
      <c r="G312" s="5">
        <v>5.29</v>
      </c>
      <c r="H312" s="1">
        <v>20</v>
      </c>
      <c r="I312" s="1">
        <v>50</v>
      </c>
      <c r="J312" s="1">
        <v>3</v>
      </c>
      <c r="K312" s="1">
        <v>2</v>
      </c>
      <c r="L312" s="5">
        <v>2279.7974591399998</v>
      </c>
    </row>
    <row r="313" spans="1:12" x14ac:dyDescent="0.2">
      <c r="A313" s="1">
        <v>312</v>
      </c>
      <c r="B313" s="1">
        <v>252</v>
      </c>
      <c r="C313" s="1">
        <v>1280</v>
      </c>
      <c r="D313" s="1">
        <v>371</v>
      </c>
      <c r="E313" s="1">
        <v>72968.107999999993</v>
      </c>
      <c r="F313" s="1">
        <v>452056.03200000001</v>
      </c>
      <c r="G313" s="5">
        <v>4.47</v>
      </c>
      <c r="H313" s="1">
        <v>20</v>
      </c>
      <c r="I313" s="1">
        <v>50</v>
      </c>
      <c r="J313" s="1">
        <v>3</v>
      </c>
      <c r="K313" s="1">
        <v>2</v>
      </c>
      <c r="L313" s="5">
        <v>2279.7974591399998</v>
      </c>
    </row>
    <row r="314" spans="1:12" x14ac:dyDescent="0.2">
      <c r="A314" s="1">
        <v>313</v>
      </c>
      <c r="B314" s="1">
        <v>219</v>
      </c>
      <c r="C314" s="1">
        <v>1247</v>
      </c>
      <c r="D314" s="1">
        <v>338</v>
      </c>
      <c r="E314" s="1">
        <v>73019.567999999999</v>
      </c>
      <c r="F314" s="1">
        <v>452056.364</v>
      </c>
      <c r="G314" s="5">
        <v>5.44</v>
      </c>
      <c r="H314" s="1">
        <v>20</v>
      </c>
      <c r="I314" s="1">
        <v>50</v>
      </c>
      <c r="J314" s="1">
        <v>3</v>
      </c>
      <c r="K314" s="1">
        <v>2</v>
      </c>
      <c r="L314" s="5">
        <v>2279.7974591399998</v>
      </c>
    </row>
    <row r="315" spans="1:12" x14ac:dyDescent="0.2">
      <c r="A315" s="1">
        <v>314</v>
      </c>
      <c r="B315" s="1">
        <v>253</v>
      </c>
      <c r="C315" s="1">
        <v>1281</v>
      </c>
      <c r="D315" s="1">
        <v>372</v>
      </c>
      <c r="E315" s="1">
        <v>72968.682000000001</v>
      </c>
      <c r="F315" s="1">
        <v>452056.73700000002</v>
      </c>
      <c r="G315" s="5">
        <v>4.47</v>
      </c>
      <c r="H315" s="1">
        <v>20</v>
      </c>
      <c r="I315" s="1">
        <v>50</v>
      </c>
      <c r="J315" s="1">
        <v>3</v>
      </c>
      <c r="K315" s="1">
        <v>2</v>
      </c>
      <c r="L315" s="5">
        <v>2279.7974591399998</v>
      </c>
    </row>
    <row r="316" spans="1:12" x14ac:dyDescent="0.2">
      <c r="A316" s="1">
        <v>315</v>
      </c>
      <c r="B316" s="1">
        <v>292</v>
      </c>
      <c r="C316" s="1">
        <v>1321</v>
      </c>
      <c r="D316" s="1">
        <v>417</v>
      </c>
      <c r="E316" s="1">
        <v>72949.180999999997</v>
      </c>
      <c r="F316" s="1">
        <v>452057.26699999999</v>
      </c>
      <c r="G316" s="5">
        <v>4.3</v>
      </c>
      <c r="H316" s="1">
        <v>20</v>
      </c>
      <c r="I316" s="1">
        <v>50</v>
      </c>
      <c r="J316" s="1">
        <v>3</v>
      </c>
      <c r="K316" s="1">
        <v>2</v>
      </c>
      <c r="L316" s="5">
        <v>2279.7974591399998</v>
      </c>
    </row>
    <row r="317" spans="1:12" x14ac:dyDescent="0.2">
      <c r="A317" s="1">
        <v>316</v>
      </c>
      <c r="B317" s="1">
        <v>291</v>
      </c>
      <c r="C317" s="1">
        <v>1320</v>
      </c>
      <c r="D317" s="1">
        <v>416</v>
      </c>
      <c r="E317" s="1">
        <v>72949.179999999993</v>
      </c>
      <c r="F317" s="1">
        <v>452057.45199999999</v>
      </c>
      <c r="G317" s="5">
        <v>4.29</v>
      </c>
      <c r="H317" s="1">
        <v>20</v>
      </c>
      <c r="I317" s="1">
        <v>50</v>
      </c>
      <c r="J317" s="1">
        <v>3</v>
      </c>
      <c r="K317" s="1">
        <v>2</v>
      </c>
      <c r="L317" s="5">
        <v>2279.7974591399998</v>
      </c>
    </row>
    <row r="318" spans="1:12" x14ac:dyDescent="0.2">
      <c r="A318" s="1">
        <v>317</v>
      </c>
      <c r="B318" s="1">
        <v>218</v>
      </c>
      <c r="C318" s="1">
        <v>1246</v>
      </c>
      <c r="D318" s="1">
        <v>337</v>
      </c>
      <c r="E318" s="1">
        <v>73017.120999999999</v>
      </c>
      <c r="F318" s="1">
        <v>452057.55</v>
      </c>
      <c r="G318" s="5">
        <v>5.22</v>
      </c>
      <c r="H318" s="1">
        <v>20</v>
      </c>
      <c r="I318" s="1">
        <v>50</v>
      </c>
      <c r="J318" s="1">
        <v>3</v>
      </c>
      <c r="K318" s="1">
        <v>2</v>
      </c>
      <c r="L318" s="5">
        <v>2279.7974591399998</v>
      </c>
    </row>
    <row r="319" spans="1:12" x14ac:dyDescent="0.2">
      <c r="A319" s="1">
        <v>318</v>
      </c>
      <c r="B319" s="1">
        <v>217</v>
      </c>
      <c r="C319" s="1">
        <v>1245</v>
      </c>
      <c r="D319" s="1">
        <v>336</v>
      </c>
      <c r="E319" s="1">
        <v>73017.202000000005</v>
      </c>
      <c r="F319" s="1">
        <v>452059.39600000001</v>
      </c>
      <c r="G319" s="5">
        <v>5.14</v>
      </c>
      <c r="H319" s="1">
        <v>20</v>
      </c>
      <c r="I319" s="1">
        <v>50</v>
      </c>
      <c r="J319" s="1">
        <v>3</v>
      </c>
      <c r="K319" s="1">
        <v>2</v>
      </c>
      <c r="L319" s="5">
        <v>2279.7974591399998</v>
      </c>
    </row>
    <row r="320" spans="1:12" x14ac:dyDescent="0.2">
      <c r="A320" s="1">
        <v>319</v>
      </c>
      <c r="B320" s="1">
        <v>256</v>
      </c>
      <c r="C320" s="1">
        <v>1284</v>
      </c>
      <c r="D320" s="1">
        <v>375</v>
      </c>
      <c r="E320" s="1">
        <v>72971.626999999993</v>
      </c>
      <c r="F320" s="1">
        <v>452059.66</v>
      </c>
      <c r="G320" s="5">
        <v>4.41</v>
      </c>
      <c r="H320" s="1">
        <v>20</v>
      </c>
      <c r="I320" s="1">
        <v>50</v>
      </c>
      <c r="J320" s="1">
        <v>3</v>
      </c>
      <c r="K320" s="1">
        <v>2</v>
      </c>
      <c r="L320" s="5">
        <v>2279.7974591399998</v>
      </c>
    </row>
    <row r="321" spans="1:12" x14ac:dyDescent="0.2">
      <c r="A321" s="1">
        <v>320</v>
      </c>
      <c r="B321" s="1">
        <v>216</v>
      </c>
      <c r="C321" s="1">
        <v>1244</v>
      </c>
      <c r="D321" s="1">
        <v>335</v>
      </c>
      <c r="E321" s="1">
        <v>73019.659</v>
      </c>
      <c r="F321" s="1">
        <v>452060.75199999998</v>
      </c>
      <c r="G321" s="5">
        <v>5.2</v>
      </c>
      <c r="H321" s="1">
        <v>20</v>
      </c>
      <c r="I321" s="1">
        <v>50</v>
      </c>
      <c r="J321" s="1">
        <v>3</v>
      </c>
      <c r="K321" s="1">
        <v>2</v>
      </c>
      <c r="L321" s="5">
        <v>2279.7974591399998</v>
      </c>
    </row>
    <row r="322" spans="1:12" x14ac:dyDescent="0.2">
      <c r="A322" s="1">
        <v>321</v>
      </c>
      <c r="B322" s="1">
        <v>258</v>
      </c>
      <c r="C322" s="1">
        <v>1286</v>
      </c>
      <c r="D322" s="1">
        <v>377</v>
      </c>
      <c r="E322" s="1">
        <v>72979.539999999994</v>
      </c>
      <c r="F322" s="1">
        <v>452060.84600000002</v>
      </c>
      <c r="G322" s="5">
        <v>4.57</v>
      </c>
      <c r="H322" s="1">
        <v>20</v>
      </c>
      <c r="I322" s="1">
        <v>50</v>
      </c>
      <c r="J322" s="1">
        <v>3</v>
      </c>
      <c r="K322" s="1">
        <v>2</v>
      </c>
      <c r="L322" s="5">
        <v>2279.7974591399998</v>
      </c>
    </row>
    <row r="323" spans="1:12" x14ac:dyDescent="0.2">
      <c r="A323" s="1">
        <v>322</v>
      </c>
      <c r="B323" s="1">
        <v>257</v>
      </c>
      <c r="C323" s="1">
        <v>1285</v>
      </c>
      <c r="D323" s="1">
        <v>376</v>
      </c>
      <c r="E323" s="1">
        <v>72976.380999999994</v>
      </c>
      <c r="F323" s="1">
        <v>452062.13299999997</v>
      </c>
      <c r="G323" s="5">
        <v>4.47</v>
      </c>
      <c r="H323" s="1">
        <v>20</v>
      </c>
      <c r="I323" s="1">
        <v>50</v>
      </c>
      <c r="J323" s="1">
        <v>3</v>
      </c>
      <c r="K323" s="1">
        <v>2</v>
      </c>
      <c r="L323" s="5">
        <v>2279.7974591399998</v>
      </c>
    </row>
    <row r="324" spans="1:12" x14ac:dyDescent="0.2">
      <c r="A324" s="1">
        <v>323</v>
      </c>
      <c r="B324" s="1">
        <v>259</v>
      </c>
      <c r="C324" s="1">
        <v>1287</v>
      </c>
      <c r="D324" s="1">
        <v>378</v>
      </c>
      <c r="E324" s="1">
        <v>72980.013999999996</v>
      </c>
      <c r="F324" s="1">
        <v>452063.77799999999</v>
      </c>
      <c r="G324" s="5">
        <v>4.46</v>
      </c>
      <c r="H324" s="1">
        <v>20</v>
      </c>
      <c r="I324" s="1">
        <v>50</v>
      </c>
      <c r="J324" s="1">
        <v>3</v>
      </c>
      <c r="K324" s="1">
        <v>2</v>
      </c>
      <c r="L324" s="5">
        <v>2279.7974591399998</v>
      </c>
    </row>
    <row r="325" spans="1:12" x14ac:dyDescent="0.2">
      <c r="A325" s="1">
        <v>324</v>
      </c>
      <c r="B325" s="1">
        <v>215</v>
      </c>
      <c r="C325" s="1">
        <v>1243</v>
      </c>
      <c r="D325" s="1">
        <v>334</v>
      </c>
      <c r="E325" s="1">
        <v>73024.478000000003</v>
      </c>
      <c r="F325" s="1">
        <v>452066.35100000002</v>
      </c>
      <c r="G325" s="5">
        <v>5.18</v>
      </c>
      <c r="H325" s="1">
        <v>20</v>
      </c>
      <c r="I325" s="1">
        <v>50</v>
      </c>
      <c r="J325" s="1">
        <v>3</v>
      </c>
      <c r="K325" s="1">
        <v>2</v>
      </c>
      <c r="L325" s="5">
        <v>2279.7974591399998</v>
      </c>
    </row>
    <row r="326" spans="1:12" x14ac:dyDescent="0.2">
      <c r="A326" s="1">
        <v>325</v>
      </c>
      <c r="B326" s="1">
        <v>260</v>
      </c>
      <c r="C326" s="1">
        <v>1288</v>
      </c>
      <c r="D326" s="1">
        <v>379</v>
      </c>
      <c r="E326" s="1">
        <v>72986.114000000001</v>
      </c>
      <c r="F326" s="1">
        <v>452069.46</v>
      </c>
      <c r="G326" s="5">
        <v>4.43</v>
      </c>
      <c r="H326" s="1">
        <v>20</v>
      </c>
      <c r="I326" s="1">
        <v>50</v>
      </c>
      <c r="J326" s="1">
        <v>3</v>
      </c>
      <c r="K326" s="1">
        <v>2</v>
      </c>
      <c r="L326" s="5">
        <v>2279.7974591399998</v>
      </c>
    </row>
    <row r="327" spans="1:12" x14ac:dyDescent="0.2">
      <c r="A327" s="1">
        <v>326</v>
      </c>
      <c r="B327" s="1">
        <v>214</v>
      </c>
      <c r="C327" s="1">
        <v>1242</v>
      </c>
      <c r="D327" s="1">
        <v>333</v>
      </c>
      <c r="E327" s="1">
        <v>73026.726999999999</v>
      </c>
      <c r="F327" s="1">
        <v>452070.283</v>
      </c>
      <c r="G327" s="5">
        <v>5.09</v>
      </c>
      <c r="H327" s="1">
        <v>20</v>
      </c>
      <c r="I327" s="1">
        <v>50</v>
      </c>
      <c r="J327" s="1">
        <v>3</v>
      </c>
      <c r="K327" s="1">
        <v>2</v>
      </c>
      <c r="L327" s="5">
        <v>2279.7974591399998</v>
      </c>
    </row>
    <row r="328" spans="1:12" x14ac:dyDescent="0.2">
      <c r="A328" s="1">
        <v>327</v>
      </c>
      <c r="B328" s="1">
        <v>213</v>
      </c>
      <c r="C328" s="1">
        <v>1241</v>
      </c>
      <c r="D328" s="1">
        <v>332</v>
      </c>
      <c r="E328" s="1">
        <v>73028.845000000001</v>
      </c>
      <c r="F328" s="1">
        <v>452070.60399999999</v>
      </c>
      <c r="G328" s="5">
        <v>5.18</v>
      </c>
      <c r="H328" s="1">
        <v>20</v>
      </c>
      <c r="I328" s="1">
        <v>50</v>
      </c>
      <c r="J328" s="1">
        <v>3</v>
      </c>
      <c r="K328" s="1">
        <v>2</v>
      </c>
      <c r="L328" s="5">
        <v>2279.7974591399998</v>
      </c>
    </row>
    <row r="329" spans="1:12" x14ac:dyDescent="0.2">
      <c r="A329" s="1">
        <v>328</v>
      </c>
      <c r="B329" s="1">
        <v>290</v>
      </c>
      <c r="C329" s="1">
        <v>1319</v>
      </c>
      <c r="D329" s="1">
        <v>415</v>
      </c>
      <c r="E329" s="1">
        <v>72953.811000000002</v>
      </c>
      <c r="F329" s="1">
        <v>452071.37099999998</v>
      </c>
      <c r="G329" s="5">
        <v>4.0999999999999996</v>
      </c>
      <c r="H329" s="1">
        <v>20</v>
      </c>
      <c r="I329" s="1">
        <v>50</v>
      </c>
      <c r="J329" s="1">
        <v>3</v>
      </c>
      <c r="K329" s="1">
        <v>2</v>
      </c>
      <c r="L329" s="5">
        <v>2279.7974591399998</v>
      </c>
    </row>
    <row r="330" spans="1:12" x14ac:dyDescent="0.2">
      <c r="A330" s="1">
        <v>329</v>
      </c>
      <c r="B330" s="1">
        <v>212</v>
      </c>
      <c r="C330" s="1">
        <v>1240</v>
      </c>
      <c r="D330" s="1">
        <v>331</v>
      </c>
      <c r="E330" s="1">
        <v>73030.812999999995</v>
      </c>
      <c r="F330" s="1">
        <v>452075.01500000001</v>
      </c>
      <c r="G330" s="5">
        <v>5.0199999999999996</v>
      </c>
      <c r="H330" s="1">
        <v>20</v>
      </c>
      <c r="I330" s="1">
        <v>50</v>
      </c>
      <c r="J330" s="1">
        <v>3</v>
      </c>
      <c r="K330" s="1">
        <v>2</v>
      </c>
      <c r="L330" s="5">
        <v>2279.7974591399998</v>
      </c>
    </row>
    <row r="331" spans="1:12" x14ac:dyDescent="0.2">
      <c r="A331" s="1">
        <v>330</v>
      </c>
      <c r="B331" s="1">
        <v>289</v>
      </c>
      <c r="C331" s="1">
        <v>1318</v>
      </c>
      <c r="D331" s="1">
        <v>414</v>
      </c>
      <c r="E331" s="1">
        <v>72955.317999999999</v>
      </c>
      <c r="F331" s="1">
        <v>452075.57199999999</v>
      </c>
      <c r="G331" s="5">
        <v>4.16</v>
      </c>
      <c r="H331" s="1">
        <v>20</v>
      </c>
      <c r="I331" s="1">
        <v>50</v>
      </c>
      <c r="J331" s="1">
        <v>3</v>
      </c>
      <c r="K331" s="1">
        <v>2</v>
      </c>
      <c r="L331" s="5">
        <v>2279.7974591399998</v>
      </c>
    </row>
    <row r="332" spans="1:12" x14ac:dyDescent="0.2">
      <c r="A332" s="1">
        <v>331</v>
      </c>
      <c r="B332" s="1">
        <v>211</v>
      </c>
      <c r="C332" s="1">
        <v>1239</v>
      </c>
      <c r="D332" s="1">
        <v>330</v>
      </c>
      <c r="E332" s="1">
        <v>73032.123000000007</v>
      </c>
      <c r="F332" s="1">
        <v>452076.53499999997</v>
      </c>
      <c r="G332" s="5">
        <v>5</v>
      </c>
      <c r="H332" s="1">
        <v>20</v>
      </c>
      <c r="I332" s="1">
        <v>50</v>
      </c>
      <c r="J332" s="1">
        <v>3</v>
      </c>
      <c r="K332" s="1">
        <v>2</v>
      </c>
      <c r="L332" s="5">
        <v>2279.7974591399998</v>
      </c>
    </row>
    <row r="333" spans="1:12" x14ac:dyDescent="0.2">
      <c r="A333" s="1">
        <v>332</v>
      </c>
      <c r="B333" s="1">
        <v>288</v>
      </c>
      <c r="C333" s="1">
        <v>1317</v>
      </c>
      <c r="D333" s="1">
        <v>413</v>
      </c>
      <c r="E333" s="1">
        <v>72958.687999999995</v>
      </c>
      <c r="F333" s="1">
        <v>452076.717</v>
      </c>
      <c r="G333" s="5">
        <v>4.1500000000000004</v>
      </c>
      <c r="H333" s="1">
        <v>20</v>
      </c>
      <c r="I333" s="1">
        <v>50</v>
      </c>
      <c r="J333" s="1">
        <v>3</v>
      </c>
      <c r="K333" s="1">
        <v>2</v>
      </c>
      <c r="L333" s="5">
        <v>2279.7974591399998</v>
      </c>
    </row>
    <row r="334" spans="1:12" x14ac:dyDescent="0.2">
      <c r="A334" s="1">
        <v>333</v>
      </c>
      <c r="B334" s="1">
        <v>287</v>
      </c>
      <c r="C334" s="1">
        <v>1316</v>
      </c>
      <c r="D334" s="1">
        <v>412</v>
      </c>
      <c r="E334" s="1">
        <v>72958.616999999998</v>
      </c>
      <c r="F334" s="1">
        <v>452076.84100000001</v>
      </c>
      <c r="G334" s="5">
        <v>4.16</v>
      </c>
      <c r="H334" s="1">
        <v>20</v>
      </c>
      <c r="I334" s="1">
        <v>50</v>
      </c>
      <c r="J334" s="1">
        <v>3</v>
      </c>
      <c r="K334" s="1">
        <v>2</v>
      </c>
      <c r="L334" s="5">
        <v>2279.7974591399998</v>
      </c>
    </row>
    <row r="335" spans="1:12" x14ac:dyDescent="0.2">
      <c r="A335" s="1">
        <v>334</v>
      </c>
      <c r="B335" s="1">
        <v>261</v>
      </c>
      <c r="C335" s="1">
        <v>1289</v>
      </c>
      <c r="D335" s="1">
        <v>380</v>
      </c>
      <c r="E335" s="1">
        <v>72997.808000000005</v>
      </c>
      <c r="F335" s="1">
        <v>452080.13699999999</v>
      </c>
      <c r="G335" s="5">
        <v>4.34</v>
      </c>
      <c r="H335" s="1">
        <v>20</v>
      </c>
      <c r="I335" s="1">
        <v>50</v>
      </c>
      <c r="J335" s="1">
        <v>3</v>
      </c>
      <c r="K335" s="1">
        <v>2</v>
      </c>
      <c r="L335" s="5">
        <v>2279.7974591399998</v>
      </c>
    </row>
    <row r="336" spans="1:12" x14ac:dyDescent="0.2">
      <c r="A336" s="1">
        <v>335</v>
      </c>
      <c r="B336" s="1">
        <v>210</v>
      </c>
      <c r="C336" s="1">
        <v>1238</v>
      </c>
      <c r="D336" s="1">
        <v>329</v>
      </c>
      <c r="E336" s="1">
        <v>73045.429000000004</v>
      </c>
      <c r="F336" s="1">
        <v>452092.51500000001</v>
      </c>
      <c r="G336" s="5">
        <v>4.97</v>
      </c>
      <c r="H336" s="1">
        <v>20</v>
      </c>
      <c r="I336" s="1">
        <v>50</v>
      </c>
      <c r="J336" s="1">
        <v>3</v>
      </c>
      <c r="K336" s="1">
        <v>2</v>
      </c>
      <c r="L336" s="5">
        <v>2279.7974591399998</v>
      </c>
    </row>
    <row r="337" spans="1:12" x14ac:dyDescent="0.2">
      <c r="A337" s="1">
        <v>336</v>
      </c>
      <c r="B337" s="1">
        <v>209</v>
      </c>
      <c r="C337" s="1">
        <v>1237</v>
      </c>
      <c r="D337" s="1">
        <v>328</v>
      </c>
      <c r="E337" s="1">
        <v>73047.58</v>
      </c>
      <c r="F337" s="1">
        <v>452093.288</v>
      </c>
      <c r="G337" s="5">
        <v>5.04</v>
      </c>
      <c r="H337" s="1">
        <v>20</v>
      </c>
      <c r="I337" s="1">
        <v>50</v>
      </c>
      <c r="J337" s="1">
        <v>3</v>
      </c>
      <c r="K337" s="1">
        <v>2</v>
      </c>
      <c r="L337" s="5">
        <v>2279.7974591399998</v>
      </c>
    </row>
    <row r="338" spans="1:12" x14ac:dyDescent="0.2">
      <c r="A338" s="1">
        <v>337</v>
      </c>
      <c r="B338" s="1">
        <v>285</v>
      </c>
      <c r="C338" s="1">
        <v>1314</v>
      </c>
      <c r="D338" s="1">
        <v>410</v>
      </c>
      <c r="E338" s="1">
        <v>72969.391000000003</v>
      </c>
      <c r="F338" s="1">
        <v>452095.11900000001</v>
      </c>
      <c r="G338" s="5">
        <v>3.92</v>
      </c>
      <c r="H338" s="1">
        <v>20</v>
      </c>
      <c r="I338" s="1">
        <v>50</v>
      </c>
      <c r="J338" s="1">
        <v>3</v>
      </c>
      <c r="K338" s="1">
        <v>2</v>
      </c>
      <c r="L338" s="5">
        <v>2279.7974591399998</v>
      </c>
    </row>
    <row r="339" spans="1:12" x14ac:dyDescent="0.2">
      <c r="A339" s="1">
        <v>338</v>
      </c>
      <c r="B339" s="1">
        <v>205</v>
      </c>
      <c r="C339" s="1">
        <v>1233</v>
      </c>
      <c r="D339" s="1">
        <v>324</v>
      </c>
      <c r="E339" s="1">
        <v>73051.902000000002</v>
      </c>
      <c r="F339" s="1">
        <v>452097.13299999997</v>
      </c>
      <c r="G339" s="5">
        <v>5.0599999999999996</v>
      </c>
      <c r="H339" s="1">
        <v>20</v>
      </c>
      <c r="I339" s="1">
        <v>50</v>
      </c>
      <c r="J339" s="1">
        <v>3</v>
      </c>
      <c r="K339" s="1">
        <v>2</v>
      </c>
      <c r="L339" s="5">
        <v>2279.7974591399998</v>
      </c>
    </row>
    <row r="340" spans="1:12" x14ac:dyDescent="0.2">
      <c r="A340" s="1">
        <v>339</v>
      </c>
      <c r="B340" s="1">
        <v>206</v>
      </c>
      <c r="C340" s="1">
        <v>1234</v>
      </c>
      <c r="D340" s="1">
        <v>325</v>
      </c>
      <c r="E340" s="1">
        <v>73049.967999999993</v>
      </c>
      <c r="F340" s="1">
        <v>452097.185</v>
      </c>
      <c r="G340" s="5">
        <v>4.95</v>
      </c>
      <c r="H340" s="1">
        <v>20</v>
      </c>
      <c r="I340" s="1">
        <v>50</v>
      </c>
      <c r="J340" s="1">
        <v>3</v>
      </c>
      <c r="K340" s="1">
        <v>2</v>
      </c>
      <c r="L340" s="5">
        <v>2279.7974591399998</v>
      </c>
    </row>
    <row r="341" spans="1:12" x14ac:dyDescent="0.2">
      <c r="A341" s="1">
        <v>340</v>
      </c>
      <c r="B341" s="1">
        <v>207</v>
      </c>
      <c r="C341" s="1">
        <v>1235</v>
      </c>
      <c r="D341" s="1">
        <v>326</v>
      </c>
      <c r="E341" s="1">
        <v>73046.955000000002</v>
      </c>
      <c r="F341" s="1">
        <v>452097.72399999999</v>
      </c>
      <c r="G341" s="5">
        <v>4.7699999999999996</v>
      </c>
      <c r="H341" s="1">
        <v>20</v>
      </c>
      <c r="I341" s="1">
        <v>50</v>
      </c>
      <c r="J341" s="1">
        <v>3</v>
      </c>
      <c r="K341" s="1">
        <v>2</v>
      </c>
      <c r="L341" s="5">
        <v>2279.7974591399998</v>
      </c>
    </row>
    <row r="342" spans="1:12" x14ac:dyDescent="0.2">
      <c r="A342" s="1">
        <v>341</v>
      </c>
      <c r="B342" s="1">
        <v>208</v>
      </c>
      <c r="C342" s="1">
        <v>1236</v>
      </c>
      <c r="D342" s="1">
        <v>327</v>
      </c>
      <c r="E342" s="1">
        <v>73043.587</v>
      </c>
      <c r="F342" s="1">
        <v>452097.73300000001</v>
      </c>
      <c r="G342" s="5">
        <v>4.63</v>
      </c>
      <c r="H342" s="1">
        <v>20</v>
      </c>
      <c r="I342" s="1">
        <v>50</v>
      </c>
      <c r="J342" s="1">
        <v>3</v>
      </c>
      <c r="K342" s="1">
        <v>2</v>
      </c>
      <c r="L342" s="5">
        <v>2279.7974591399998</v>
      </c>
    </row>
    <row r="343" spans="1:12" x14ac:dyDescent="0.2">
      <c r="A343" s="1">
        <v>342</v>
      </c>
      <c r="B343" s="1">
        <v>262</v>
      </c>
      <c r="C343" s="1">
        <v>1290</v>
      </c>
      <c r="D343" s="1">
        <v>381</v>
      </c>
      <c r="E343" s="1">
        <v>73013.771999999997</v>
      </c>
      <c r="F343" s="1">
        <v>452100.93900000001</v>
      </c>
      <c r="G343" s="5">
        <v>4.1900000000000004</v>
      </c>
      <c r="H343" s="1">
        <v>20</v>
      </c>
      <c r="I343" s="1">
        <v>50</v>
      </c>
      <c r="J343" s="1">
        <v>3</v>
      </c>
      <c r="K343" s="1">
        <v>2</v>
      </c>
      <c r="L343" s="5">
        <v>2279.7974591399998</v>
      </c>
    </row>
    <row r="344" spans="1:12" x14ac:dyDescent="0.2">
      <c r="A344" s="1">
        <v>343</v>
      </c>
      <c r="B344" s="1">
        <v>203</v>
      </c>
      <c r="C344" s="1">
        <v>1231</v>
      </c>
      <c r="D344" s="1">
        <v>322</v>
      </c>
      <c r="E344" s="1">
        <v>73051.350999999995</v>
      </c>
      <c r="F344" s="1">
        <v>452101.43599999999</v>
      </c>
      <c r="G344" s="5">
        <v>4.8</v>
      </c>
      <c r="H344" s="1">
        <v>20</v>
      </c>
      <c r="I344" s="1">
        <v>50</v>
      </c>
      <c r="J344" s="1">
        <v>3</v>
      </c>
      <c r="K344" s="1">
        <v>2</v>
      </c>
      <c r="L344" s="5">
        <v>2279.7974591399998</v>
      </c>
    </row>
    <row r="345" spans="1:12" x14ac:dyDescent="0.2">
      <c r="A345" s="1">
        <v>344</v>
      </c>
      <c r="B345" s="1">
        <v>204</v>
      </c>
      <c r="C345" s="1">
        <v>1232</v>
      </c>
      <c r="D345" s="1">
        <v>323</v>
      </c>
      <c r="E345" s="1">
        <v>73049.498999999996</v>
      </c>
      <c r="F345" s="1">
        <v>452101.55800000002</v>
      </c>
      <c r="G345" s="5">
        <v>4.7</v>
      </c>
      <c r="H345" s="1">
        <v>20</v>
      </c>
      <c r="I345" s="1">
        <v>50</v>
      </c>
      <c r="J345" s="1">
        <v>3</v>
      </c>
      <c r="K345" s="1">
        <v>2</v>
      </c>
      <c r="L345" s="5">
        <v>2279.7974591399998</v>
      </c>
    </row>
    <row r="346" spans="1:12" x14ac:dyDescent="0.2">
      <c r="A346" s="1">
        <v>345</v>
      </c>
      <c r="B346" s="1">
        <v>286</v>
      </c>
      <c r="C346" s="1">
        <v>1315</v>
      </c>
      <c r="D346" s="1">
        <v>411</v>
      </c>
      <c r="E346" s="1">
        <v>72954.577999999994</v>
      </c>
      <c r="F346" s="1">
        <v>452102.10100000002</v>
      </c>
      <c r="G346" s="5">
        <v>3.79</v>
      </c>
      <c r="H346" s="1">
        <v>20</v>
      </c>
      <c r="I346" s="1">
        <v>50</v>
      </c>
      <c r="J346" s="1">
        <v>3</v>
      </c>
      <c r="K346" s="1">
        <v>2</v>
      </c>
      <c r="L346" s="5">
        <v>2279.7974591399998</v>
      </c>
    </row>
    <row r="347" spans="1:12" x14ac:dyDescent="0.2">
      <c r="A347" s="1">
        <v>346</v>
      </c>
      <c r="B347" s="1">
        <v>284</v>
      </c>
      <c r="C347" s="1">
        <v>1313</v>
      </c>
      <c r="D347" s="1">
        <v>409</v>
      </c>
      <c r="E347" s="1">
        <v>72964.94</v>
      </c>
      <c r="F347" s="1">
        <v>452102.755</v>
      </c>
      <c r="G347" s="5">
        <v>3.78</v>
      </c>
      <c r="H347" s="1">
        <v>20</v>
      </c>
      <c r="I347" s="1">
        <v>50</v>
      </c>
      <c r="J347" s="1">
        <v>3</v>
      </c>
      <c r="K347" s="1">
        <v>2</v>
      </c>
      <c r="L347" s="5">
        <v>2279.7974591399998</v>
      </c>
    </row>
    <row r="348" spans="1:12" x14ac:dyDescent="0.2">
      <c r="A348" s="1">
        <v>347</v>
      </c>
      <c r="B348" s="1">
        <v>263</v>
      </c>
      <c r="C348" s="1">
        <v>1291</v>
      </c>
      <c r="D348" s="1">
        <v>382</v>
      </c>
      <c r="E348" s="1">
        <v>73016.057000000001</v>
      </c>
      <c r="F348" s="1">
        <v>452104.29800000001</v>
      </c>
      <c r="G348" s="5">
        <v>4.0999999999999996</v>
      </c>
      <c r="H348" s="1">
        <v>20</v>
      </c>
      <c r="I348" s="1">
        <v>50</v>
      </c>
      <c r="J348" s="1">
        <v>3</v>
      </c>
      <c r="K348" s="1">
        <v>2</v>
      </c>
      <c r="L348" s="5">
        <v>2279.7974591399998</v>
      </c>
    </row>
    <row r="349" spans="1:12" x14ac:dyDescent="0.2">
      <c r="A349" s="1">
        <v>348</v>
      </c>
      <c r="B349" s="1">
        <v>202</v>
      </c>
      <c r="C349" s="1">
        <v>1230</v>
      </c>
      <c r="D349" s="1">
        <v>321</v>
      </c>
      <c r="E349" s="1">
        <v>73052.088000000003</v>
      </c>
      <c r="F349" s="1">
        <v>452106.42499999999</v>
      </c>
      <c r="G349" s="5">
        <v>4.63</v>
      </c>
      <c r="H349" s="1">
        <v>20</v>
      </c>
      <c r="I349" s="1">
        <v>50</v>
      </c>
      <c r="J349" s="1">
        <v>3</v>
      </c>
      <c r="K349" s="1">
        <v>2</v>
      </c>
      <c r="L349" s="5">
        <v>2279.7974591399998</v>
      </c>
    </row>
    <row r="350" spans="1:12" x14ac:dyDescent="0.2">
      <c r="A350" s="1">
        <v>349</v>
      </c>
      <c r="B350" s="1">
        <v>201</v>
      </c>
      <c r="C350" s="1">
        <v>1229</v>
      </c>
      <c r="D350" s="1">
        <v>320</v>
      </c>
      <c r="E350" s="1">
        <v>73061.722999999998</v>
      </c>
      <c r="F350" s="1">
        <v>452107.43</v>
      </c>
      <c r="G350" s="5">
        <v>5.15</v>
      </c>
      <c r="H350" s="1">
        <v>20</v>
      </c>
      <c r="I350" s="1">
        <v>50</v>
      </c>
      <c r="J350" s="1">
        <v>3</v>
      </c>
      <c r="K350" s="1">
        <v>2</v>
      </c>
      <c r="L350" s="5">
        <v>2279.7974591399998</v>
      </c>
    </row>
    <row r="351" spans="1:12" x14ac:dyDescent="0.2">
      <c r="A351" s="1">
        <v>350</v>
      </c>
      <c r="B351" s="1">
        <v>200</v>
      </c>
      <c r="C351" s="1">
        <v>1228</v>
      </c>
      <c r="D351" s="1">
        <v>319</v>
      </c>
      <c r="E351" s="1">
        <v>73062.668999999994</v>
      </c>
      <c r="F351" s="1">
        <v>452109.57900000003</v>
      </c>
      <c r="G351" s="5">
        <v>5.13</v>
      </c>
      <c r="H351" s="1">
        <v>20</v>
      </c>
      <c r="I351" s="1">
        <v>50</v>
      </c>
      <c r="J351" s="1">
        <v>3</v>
      </c>
      <c r="K351" s="1">
        <v>2</v>
      </c>
      <c r="L351" s="5">
        <v>2279.7974591399998</v>
      </c>
    </row>
    <row r="352" spans="1:12" x14ac:dyDescent="0.2">
      <c r="A352" s="1">
        <v>351</v>
      </c>
      <c r="B352" s="1">
        <v>264</v>
      </c>
      <c r="C352" s="1">
        <v>1292</v>
      </c>
      <c r="D352" s="1">
        <v>383</v>
      </c>
      <c r="E352" s="1">
        <v>73018.001999999993</v>
      </c>
      <c r="F352" s="1">
        <v>452110.43900000001</v>
      </c>
      <c r="G352" s="5">
        <v>3.98</v>
      </c>
      <c r="H352" s="1">
        <v>20</v>
      </c>
      <c r="I352" s="1">
        <v>50</v>
      </c>
      <c r="J352" s="1">
        <v>3</v>
      </c>
      <c r="K352" s="1">
        <v>2</v>
      </c>
      <c r="L352" s="5">
        <v>2279.7974591399998</v>
      </c>
    </row>
    <row r="353" spans="1:12" x14ac:dyDescent="0.2">
      <c r="A353" s="1">
        <v>352</v>
      </c>
      <c r="B353" s="1">
        <v>199</v>
      </c>
      <c r="C353" s="1">
        <v>1227</v>
      </c>
      <c r="D353" s="1">
        <v>318</v>
      </c>
      <c r="E353" s="1">
        <v>73061.915999999997</v>
      </c>
      <c r="F353" s="1">
        <v>452112.549</v>
      </c>
      <c r="G353" s="5">
        <v>5</v>
      </c>
      <c r="H353" s="1">
        <v>20</v>
      </c>
      <c r="I353" s="1">
        <v>50</v>
      </c>
      <c r="J353" s="1">
        <v>3</v>
      </c>
      <c r="K353" s="1">
        <v>2</v>
      </c>
      <c r="L353" s="5">
        <v>2279.7974591399998</v>
      </c>
    </row>
    <row r="354" spans="1:12" x14ac:dyDescent="0.2">
      <c r="A354" s="1">
        <v>353</v>
      </c>
      <c r="B354" s="1">
        <v>198</v>
      </c>
      <c r="C354" s="1">
        <v>1226</v>
      </c>
      <c r="D354" s="1">
        <v>317</v>
      </c>
      <c r="E354" s="1">
        <v>73062.285000000003</v>
      </c>
      <c r="F354" s="1">
        <v>452113.17099999997</v>
      </c>
      <c r="G354" s="5">
        <v>4.96</v>
      </c>
      <c r="H354" s="1">
        <v>20</v>
      </c>
      <c r="I354" s="1">
        <v>50</v>
      </c>
      <c r="J354" s="1">
        <v>3</v>
      </c>
      <c r="K354" s="1">
        <v>2</v>
      </c>
      <c r="L354" s="5">
        <v>2279.7974591399998</v>
      </c>
    </row>
    <row r="355" spans="1:12" x14ac:dyDescent="0.2">
      <c r="A355" s="1">
        <v>354</v>
      </c>
      <c r="B355" s="1">
        <v>194</v>
      </c>
      <c r="C355" s="1">
        <v>1222</v>
      </c>
      <c r="D355" s="1">
        <v>313</v>
      </c>
      <c r="E355" s="1">
        <v>73060.637000000002</v>
      </c>
      <c r="F355" s="1">
        <v>452114.451</v>
      </c>
      <c r="G355" s="5">
        <v>4.84</v>
      </c>
      <c r="H355" s="1">
        <v>20</v>
      </c>
      <c r="I355" s="1">
        <v>50</v>
      </c>
      <c r="J355" s="1">
        <v>3</v>
      </c>
      <c r="K355" s="1">
        <v>2</v>
      </c>
      <c r="L355" s="5">
        <v>2279.7974591399998</v>
      </c>
    </row>
    <row r="356" spans="1:12" x14ac:dyDescent="0.2">
      <c r="A356" s="1">
        <v>355</v>
      </c>
      <c r="B356" s="1">
        <v>197</v>
      </c>
      <c r="C356" s="1">
        <v>1225</v>
      </c>
      <c r="D356" s="1">
        <v>316</v>
      </c>
      <c r="E356" s="1">
        <v>73063.729000000007</v>
      </c>
      <c r="F356" s="1">
        <v>452114.64600000001</v>
      </c>
      <c r="G356" s="5">
        <v>4.9800000000000004</v>
      </c>
      <c r="H356" s="1">
        <v>20</v>
      </c>
      <c r="I356" s="1">
        <v>50</v>
      </c>
      <c r="J356" s="1">
        <v>3</v>
      </c>
      <c r="K356" s="1">
        <v>2</v>
      </c>
      <c r="L356" s="5">
        <v>2279.7974591399998</v>
      </c>
    </row>
    <row r="357" spans="1:12" x14ac:dyDescent="0.2">
      <c r="A357" s="1">
        <v>356</v>
      </c>
      <c r="B357" s="1">
        <v>195</v>
      </c>
      <c r="C357" s="1">
        <v>1223</v>
      </c>
      <c r="D357" s="1">
        <v>314</v>
      </c>
      <c r="E357" s="1">
        <v>73060.365999999995</v>
      </c>
      <c r="F357" s="1">
        <v>452115.15299999999</v>
      </c>
      <c r="G357" s="5">
        <v>4.76</v>
      </c>
      <c r="H357" s="1">
        <v>20</v>
      </c>
      <c r="I357" s="1">
        <v>50</v>
      </c>
      <c r="J357" s="1">
        <v>3</v>
      </c>
      <c r="K357" s="1">
        <v>2</v>
      </c>
      <c r="L357" s="5">
        <v>2279.7974591399998</v>
      </c>
    </row>
    <row r="358" spans="1:12" x14ac:dyDescent="0.2">
      <c r="A358" s="1">
        <v>357</v>
      </c>
      <c r="B358" s="1">
        <v>196</v>
      </c>
      <c r="C358" s="1">
        <v>1224</v>
      </c>
      <c r="D358" s="1">
        <v>315</v>
      </c>
      <c r="E358" s="1">
        <v>73061.827000000005</v>
      </c>
      <c r="F358" s="1">
        <v>452116.473</v>
      </c>
      <c r="G358" s="5">
        <v>4.76</v>
      </c>
      <c r="H358" s="1">
        <v>20</v>
      </c>
      <c r="I358" s="1">
        <v>50</v>
      </c>
      <c r="J358" s="1">
        <v>3</v>
      </c>
      <c r="K358" s="1">
        <v>2</v>
      </c>
      <c r="L358" s="5">
        <v>2279.7974591399998</v>
      </c>
    </row>
    <row r="359" spans="1:12" x14ac:dyDescent="0.2">
      <c r="A359" s="1">
        <v>358</v>
      </c>
      <c r="B359" s="1">
        <v>283</v>
      </c>
      <c r="C359" s="1">
        <v>1312</v>
      </c>
      <c r="D359" s="1">
        <v>408</v>
      </c>
      <c r="E359" s="1">
        <v>72987.596000000005</v>
      </c>
      <c r="F359" s="1">
        <v>452123.70199999999</v>
      </c>
      <c r="G359" s="5">
        <v>3.45</v>
      </c>
      <c r="H359" s="1">
        <v>20</v>
      </c>
      <c r="I359" s="1">
        <v>50</v>
      </c>
      <c r="J359" s="1">
        <v>3</v>
      </c>
      <c r="K359" s="1">
        <v>2</v>
      </c>
      <c r="L359" s="5">
        <v>2279.7974591399998</v>
      </c>
    </row>
    <row r="360" spans="1:12" x14ac:dyDescent="0.2">
      <c r="A360" s="1">
        <v>359</v>
      </c>
      <c r="B360" s="1">
        <v>193</v>
      </c>
      <c r="C360" s="1">
        <v>1208</v>
      </c>
      <c r="D360" s="1">
        <v>279</v>
      </c>
      <c r="E360" s="1">
        <v>73064.047999999995</v>
      </c>
      <c r="F360" s="1">
        <v>452124.81599999999</v>
      </c>
      <c r="G360" s="5">
        <v>4.46</v>
      </c>
      <c r="H360" s="1">
        <v>20</v>
      </c>
      <c r="I360" s="1">
        <v>50</v>
      </c>
      <c r="J360" s="1">
        <v>3</v>
      </c>
      <c r="K360" s="1">
        <v>2</v>
      </c>
      <c r="L360" s="5">
        <v>2279.7974591399998</v>
      </c>
    </row>
    <row r="361" spans="1:12" x14ac:dyDescent="0.2">
      <c r="A361" s="1">
        <v>360</v>
      </c>
      <c r="B361" s="1">
        <v>188</v>
      </c>
      <c r="C361" s="1">
        <v>1203</v>
      </c>
      <c r="D361" s="1">
        <v>274</v>
      </c>
      <c r="E361" s="1">
        <v>73069.327000000005</v>
      </c>
      <c r="F361" s="1">
        <v>452128.68599999999</v>
      </c>
      <c r="G361" s="5">
        <v>4.5</v>
      </c>
      <c r="H361" s="1">
        <v>20</v>
      </c>
      <c r="I361" s="1">
        <v>50</v>
      </c>
      <c r="J361" s="1">
        <v>3</v>
      </c>
      <c r="K361" s="1">
        <v>2</v>
      </c>
      <c r="L361" s="5">
        <v>2279.7974591399998</v>
      </c>
    </row>
    <row r="362" spans="1:12" x14ac:dyDescent="0.2">
      <c r="A362" s="1">
        <v>361</v>
      </c>
      <c r="B362" s="1">
        <v>190</v>
      </c>
      <c r="C362" s="1">
        <v>1205</v>
      </c>
      <c r="D362" s="1">
        <v>276</v>
      </c>
      <c r="E362" s="1">
        <v>73065.490000000005</v>
      </c>
      <c r="F362" s="1">
        <v>452129.3</v>
      </c>
      <c r="G362" s="5">
        <v>4.3899999999999997</v>
      </c>
      <c r="H362" s="1">
        <v>20</v>
      </c>
      <c r="I362" s="1">
        <v>50</v>
      </c>
      <c r="J362" s="1">
        <v>3</v>
      </c>
      <c r="K362" s="1">
        <v>2</v>
      </c>
      <c r="L362" s="5">
        <v>2279.7974591399998</v>
      </c>
    </row>
    <row r="363" spans="1:12" x14ac:dyDescent="0.2">
      <c r="A363" s="1">
        <v>362</v>
      </c>
      <c r="B363" s="1">
        <v>189</v>
      </c>
      <c r="C363" s="1">
        <v>1204</v>
      </c>
      <c r="D363" s="1">
        <v>275</v>
      </c>
      <c r="E363" s="1">
        <v>73068.474000000002</v>
      </c>
      <c r="F363" s="1">
        <v>452129.31099999999</v>
      </c>
      <c r="G363" s="5">
        <v>4.46</v>
      </c>
      <c r="H363" s="1">
        <v>20</v>
      </c>
      <c r="I363" s="1">
        <v>50</v>
      </c>
      <c r="J363" s="1">
        <v>3</v>
      </c>
      <c r="K363" s="1">
        <v>2</v>
      </c>
      <c r="L363" s="5">
        <v>2279.7974591399998</v>
      </c>
    </row>
    <row r="364" spans="1:12" x14ac:dyDescent="0.2">
      <c r="A364" s="1">
        <v>363</v>
      </c>
      <c r="B364" s="1">
        <v>265</v>
      </c>
      <c r="C364" s="1">
        <v>1293</v>
      </c>
      <c r="D364" s="1">
        <v>384</v>
      </c>
      <c r="E364" s="1">
        <v>73022.910999999993</v>
      </c>
      <c r="F364" s="1">
        <v>452129.35499999998</v>
      </c>
      <c r="G364" s="5">
        <v>3.82</v>
      </c>
      <c r="H364" s="1">
        <v>20</v>
      </c>
      <c r="I364" s="1">
        <v>50</v>
      </c>
      <c r="J364" s="1">
        <v>3</v>
      </c>
      <c r="K364" s="1">
        <v>2</v>
      </c>
      <c r="L364" s="5">
        <v>2279.7974591399998</v>
      </c>
    </row>
    <row r="365" spans="1:12" x14ac:dyDescent="0.2">
      <c r="A365" s="1">
        <v>364</v>
      </c>
      <c r="B365" s="1">
        <v>266</v>
      </c>
      <c r="C365" s="1">
        <v>1294</v>
      </c>
      <c r="D365" s="1">
        <v>385</v>
      </c>
      <c r="E365" s="1">
        <v>73022.361999999994</v>
      </c>
      <c r="F365" s="1">
        <v>452129.59499999997</v>
      </c>
      <c r="G365" s="5">
        <v>3.8</v>
      </c>
      <c r="H365" s="1">
        <v>20</v>
      </c>
      <c r="I365" s="1">
        <v>50</v>
      </c>
      <c r="J365" s="1">
        <v>3</v>
      </c>
      <c r="K365" s="1">
        <v>2</v>
      </c>
      <c r="L365" s="5">
        <v>2279.7974591399998</v>
      </c>
    </row>
    <row r="366" spans="1:12" x14ac:dyDescent="0.2">
      <c r="A366" s="1">
        <v>365</v>
      </c>
      <c r="B366" s="1">
        <v>267</v>
      </c>
      <c r="C366" s="1">
        <v>1295</v>
      </c>
      <c r="D366" s="1">
        <v>386</v>
      </c>
      <c r="E366" s="1">
        <v>73021.839000000007</v>
      </c>
      <c r="F366" s="1">
        <v>452129.92300000001</v>
      </c>
      <c r="G366" s="5">
        <v>3.75</v>
      </c>
      <c r="H366" s="1">
        <v>20</v>
      </c>
      <c r="I366" s="1">
        <v>50</v>
      </c>
      <c r="J366" s="1">
        <v>3</v>
      </c>
      <c r="K366" s="1">
        <v>2</v>
      </c>
      <c r="L366" s="5">
        <v>2279.7974591399998</v>
      </c>
    </row>
    <row r="367" spans="1:12" x14ac:dyDescent="0.2">
      <c r="A367" s="1">
        <v>366</v>
      </c>
      <c r="B367" s="1">
        <v>268</v>
      </c>
      <c r="C367" s="1">
        <v>1296</v>
      </c>
      <c r="D367" s="1">
        <v>387</v>
      </c>
      <c r="E367" s="1">
        <v>73023.357000000004</v>
      </c>
      <c r="F367" s="1">
        <v>452130.11300000001</v>
      </c>
      <c r="G367" s="5">
        <v>3.81</v>
      </c>
      <c r="H367" s="1">
        <v>21</v>
      </c>
      <c r="I367" s="1">
        <v>444</v>
      </c>
      <c r="J367" s="1">
        <v>3</v>
      </c>
      <c r="K367" s="1">
        <v>2</v>
      </c>
      <c r="L367" s="5">
        <v>2279.7974591399998</v>
      </c>
    </row>
    <row r="368" spans="1:12" x14ac:dyDescent="0.2">
      <c r="A368" s="1">
        <v>367</v>
      </c>
      <c r="B368" s="1">
        <v>269</v>
      </c>
      <c r="C368" s="1">
        <v>1297</v>
      </c>
      <c r="D368" s="1">
        <v>388</v>
      </c>
      <c r="E368" s="1">
        <v>73027.418999999994</v>
      </c>
      <c r="F368" s="1">
        <v>452130.32699999999</v>
      </c>
      <c r="G368" s="5">
        <v>3.85</v>
      </c>
      <c r="H368" s="1">
        <v>20</v>
      </c>
      <c r="I368" s="1">
        <v>50</v>
      </c>
      <c r="J368" s="1">
        <v>3</v>
      </c>
      <c r="K368" s="1">
        <v>2</v>
      </c>
      <c r="L368" s="5">
        <v>2279.7974591399998</v>
      </c>
    </row>
    <row r="369" spans="1:12" x14ac:dyDescent="0.2">
      <c r="A369" s="1">
        <v>368</v>
      </c>
      <c r="B369" s="1">
        <v>271</v>
      </c>
      <c r="C369" s="1">
        <v>1299</v>
      </c>
      <c r="D369" s="1">
        <v>390</v>
      </c>
      <c r="E369" s="1">
        <v>73035.428</v>
      </c>
      <c r="F369" s="1">
        <v>452130.728</v>
      </c>
      <c r="G369" s="5">
        <v>3.95</v>
      </c>
      <c r="H369" s="1">
        <v>20</v>
      </c>
      <c r="I369" s="1">
        <v>50</v>
      </c>
      <c r="J369" s="1">
        <v>3</v>
      </c>
      <c r="K369" s="1">
        <v>2</v>
      </c>
      <c r="L369" s="5">
        <v>2279.7974591399998</v>
      </c>
    </row>
    <row r="370" spans="1:12" x14ac:dyDescent="0.2">
      <c r="A370" s="1">
        <v>369</v>
      </c>
      <c r="B370" s="1">
        <v>187</v>
      </c>
      <c r="C370" s="1">
        <v>1202</v>
      </c>
      <c r="D370" s="1">
        <v>262</v>
      </c>
      <c r="E370" s="1">
        <v>73078.315000000002</v>
      </c>
      <c r="F370" s="1">
        <v>452131.152</v>
      </c>
      <c r="G370" s="5">
        <v>4.8</v>
      </c>
      <c r="H370" s="1">
        <v>20</v>
      </c>
      <c r="I370" s="1">
        <v>50</v>
      </c>
      <c r="J370" s="1">
        <v>3</v>
      </c>
      <c r="K370" s="1">
        <v>2</v>
      </c>
      <c r="L370" s="5">
        <v>2279.7974591399998</v>
      </c>
    </row>
    <row r="371" spans="1:12" x14ac:dyDescent="0.2">
      <c r="A371" s="1">
        <v>370</v>
      </c>
      <c r="B371" s="1">
        <v>191</v>
      </c>
      <c r="C371" s="1">
        <v>1206</v>
      </c>
      <c r="D371" s="1">
        <v>277</v>
      </c>
      <c r="E371" s="1">
        <v>73062.422999999995</v>
      </c>
      <c r="F371" s="1">
        <v>452131.32400000002</v>
      </c>
      <c r="G371" s="5">
        <v>4.2699999999999996</v>
      </c>
      <c r="H371" s="1">
        <v>20</v>
      </c>
      <c r="I371" s="1">
        <v>50</v>
      </c>
      <c r="J371" s="1">
        <v>3</v>
      </c>
      <c r="K371" s="1">
        <v>2</v>
      </c>
      <c r="L371" s="5">
        <v>2279.7974591399998</v>
      </c>
    </row>
    <row r="372" spans="1:12" x14ac:dyDescent="0.2">
      <c r="A372" s="1">
        <v>371</v>
      </c>
      <c r="B372" s="1">
        <v>185</v>
      </c>
      <c r="C372" s="1">
        <v>1200</v>
      </c>
      <c r="D372" s="1">
        <v>260</v>
      </c>
      <c r="E372" s="1">
        <v>73073.251999999993</v>
      </c>
      <c r="F372" s="1">
        <v>452131.86700000003</v>
      </c>
      <c r="G372" s="5">
        <v>4.51</v>
      </c>
      <c r="H372" s="1">
        <v>21</v>
      </c>
      <c r="I372" s="1">
        <v>444</v>
      </c>
      <c r="J372" s="1">
        <v>3</v>
      </c>
      <c r="K372" s="1">
        <v>2</v>
      </c>
      <c r="L372" s="5">
        <v>2279.7974591399998</v>
      </c>
    </row>
    <row r="373" spans="1:12" x14ac:dyDescent="0.2">
      <c r="A373" s="1">
        <v>372</v>
      </c>
      <c r="B373" s="1">
        <v>186</v>
      </c>
      <c r="C373" s="1">
        <v>1201</v>
      </c>
      <c r="D373" s="1">
        <v>261</v>
      </c>
      <c r="E373" s="1">
        <v>73075.323000000004</v>
      </c>
      <c r="F373" s="1">
        <v>452132.48700000002</v>
      </c>
      <c r="G373" s="5">
        <v>4.54</v>
      </c>
      <c r="H373" s="1">
        <v>20</v>
      </c>
      <c r="I373" s="1">
        <v>50</v>
      </c>
      <c r="J373" s="1">
        <v>3</v>
      </c>
      <c r="K373" s="1">
        <v>2</v>
      </c>
      <c r="L373" s="5">
        <v>2279.7974591399998</v>
      </c>
    </row>
    <row r="374" spans="1:12" x14ac:dyDescent="0.2">
      <c r="A374" s="1">
        <v>373</v>
      </c>
      <c r="B374" s="1">
        <v>275</v>
      </c>
      <c r="C374" s="1">
        <v>1303</v>
      </c>
      <c r="D374" s="1">
        <v>394</v>
      </c>
      <c r="E374" s="1">
        <v>73039.398000000001</v>
      </c>
      <c r="F374" s="1">
        <v>452134.614</v>
      </c>
      <c r="G374" s="5">
        <v>3.87</v>
      </c>
      <c r="H374" s="1">
        <v>20</v>
      </c>
      <c r="I374" s="1">
        <v>50</v>
      </c>
      <c r="J374" s="1">
        <v>3</v>
      </c>
      <c r="K374" s="1">
        <v>2</v>
      </c>
      <c r="L374" s="5">
        <v>2279.7974591399998</v>
      </c>
    </row>
    <row r="375" spans="1:12" x14ac:dyDescent="0.2">
      <c r="A375" s="1">
        <v>374</v>
      </c>
      <c r="B375" s="1">
        <v>272</v>
      </c>
      <c r="C375" s="1">
        <v>1300</v>
      </c>
      <c r="D375" s="1">
        <v>391</v>
      </c>
      <c r="E375" s="1">
        <v>73039.510999999999</v>
      </c>
      <c r="F375" s="1">
        <v>452134.63</v>
      </c>
      <c r="G375" s="5">
        <v>3.83</v>
      </c>
      <c r="H375" s="1">
        <v>20</v>
      </c>
      <c r="I375" s="1">
        <v>50</v>
      </c>
      <c r="J375" s="1">
        <v>3</v>
      </c>
      <c r="K375" s="1">
        <v>2</v>
      </c>
      <c r="L375" s="5">
        <v>2279.7974591399998</v>
      </c>
    </row>
    <row r="376" spans="1:12" x14ac:dyDescent="0.2">
      <c r="A376" s="1">
        <v>375</v>
      </c>
      <c r="B376" s="1">
        <v>276</v>
      </c>
      <c r="C376" s="1">
        <v>1304</v>
      </c>
      <c r="D376" s="1">
        <v>395</v>
      </c>
      <c r="E376" s="1">
        <v>73042.150999999998</v>
      </c>
      <c r="F376" s="1">
        <v>452135.03399999999</v>
      </c>
      <c r="G376" s="5">
        <v>3.88</v>
      </c>
      <c r="H376" s="1">
        <v>20</v>
      </c>
      <c r="I376" s="1">
        <v>50</v>
      </c>
      <c r="J376" s="1">
        <v>3</v>
      </c>
      <c r="K376" s="1">
        <v>2</v>
      </c>
      <c r="L376" s="5">
        <v>2279.7974591399998</v>
      </c>
    </row>
    <row r="377" spans="1:12" x14ac:dyDescent="0.2">
      <c r="A377" s="1">
        <v>376</v>
      </c>
      <c r="B377" s="1">
        <v>180</v>
      </c>
      <c r="C377" s="1">
        <v>1193</v>
      </c>
      <c r="D377" s="1">
        <v>247</v>
      </c>
      <c r="E377" s="1">
        <v>73074.884000000005</v>
      </c>
      <c r="F377" s="1">
        <v>452135.56199999998</v>
      </c>
      <c r="G377" s="5">
        <v>4.4400000000000004</v>
      </c>
      <c r="H377" s="1">
        <v>20</v>
      </c>
      <c r="I377" s="1">
        <v>50</v>
      </c>
      <c r="J377" s="1">
        <v>3</v>
      </c>
      <c r="K377" s="1">
        <v>2</v>
      </c>
      <c r="L377" s="5">
        <v>2279.7974591399998</v>
      </c>
    </row>
    <row r="378" spans="1:12" x14ac:dyDescent="0.2">
      <c r="A378" s="1">
        <v>377</v>
      </c>
      <c r="B378" s="1">
        <v>192</v>
      </c>
      <c r="C378" s="1">
        <v>1207</v>
      </c>
      <c r="D378" s="1">
        <v>278</v>
      </c>
      <c r="E378" s="1">
        <v>73063.801999999996</v>
      </c>
      <c r="F378" s="1">
        <v>452136.05</v>
      </c>
      <c r="G378" s="5">
        <v>4.21</v>
      </c>
      <c r="H378" s="1">
        <v>20</v>
      </c>
      <c r="I378" s="1">
        <v>50</v>
      </c>
      <c r="J378" s="1">
        <v>3</v>
      </c>
      <c r="K378" s="1">
        <v>2</v>
      </c>
      <c r="L378" s="5">
        <v>2279.7974591399998</v>
      </c>
    </row>
    <row r="379" spans="1:12" x14ac:dyDescent="0.2">
      <c r="A379" s="1">
        <v>378</v>
      </c>
      <c r="B379" s="1">
        <v>270</v>
      </c>
      <c r="C379" s="1">
        <v>1298</v>
      </c>
      <c r="D379" s="1">
        <v>389</v>
      </c>
      <c r="E379" s="1">
        <v>73027.985000000001</v>
      </c>
      <c r="F379" s="1">
        <v>452136.06900000002</v>
      </c>
      <c r="G379" s="5">
        <v>3.77</v>
      </c>
      <c r="H379" s="1">
        <v>20</v>
      </c>
      <c r="I379" s="1">
        <v>50</v>
      </c>
      <c r="J379" s="1">
        <v>3</v>
      </c>
      <c r="K379" s="1">
        <v>2</v>
      </c>
      <c r="L379" s="5">
        <v>2279.7974591399998</v>
      </c>
    </row>
    <row r="380" spans="1:12" x14ac:dyDescent="0.2">
      <c r="A380" s="1">
        <v>379</v>
      </c>
      <c r="B380" s="1">
        <v>179</v>
      </c>
      <c r="C380" s="1">
        <v>1192</v>
      </c>
      <c r="D380" s="1">
        <v>246</v>
      </c>
      <c r="E380" s="1">
        <v>73075.993000000002</v>
      </c>
      <c r="F380" s="1">
        <v>452137.011</v>
      </c>
      <c r="G380" s="5">
        <v>4.45</v>
      </c>
      <c r="H380" s="1">
        <v>20</v>
      </c>
      <c r="I380" s="1">
        <v>50</v>
      </c>
      <c r="J380" s="1">
        <v>3</v>
      </c>
      <c r="K380" s="1">
        <v>2</v>
      </c>
      <c r="L380" s="5">
        <v>2279.7974591399998</v>
      </c>
    </row>
    <row r="381" spans="1:12" x14ac:dyDescent="0.2">
      <c r="A381" s="1">
        <v>380</v>
      </c>
      <c r="B381" s="1">
        <v>182</v>
      </c>
      <c r="C381" s="1">
        <v>1195</v>
      </c>
      <c r="D381" s="1">
        <v>249</v>
      </c>
      <c r="E381" s="1">
        <v>73073.035999999993</v>
      </c>
      <c r="F381" s="1">
        <v>452137.94900000002</v>
      </c>
      <c r="G381" s="5">
        <v>4.3099999999999996</v>
      </c>
      <c r="H381" s="1">
        <v>20</v>
      </c>
      <c r="I381" s="1">
        <v>50</v>
      </c>
      <c r="J381" s="1">
        <v>3</v>
      </c>
      <c r="K381" s="1">
        <v>2</v>
      </c>
      <c r="L381" s="5">
        <v>2279.7974591399998</v>
      </c>
    </row>
    <row r="382" spans="1:12" x14ac:dyDescent="0.2">
      <c r="A382" s="1">
        <v>381</v>
      </c>
      <c r="B382" s="1">
        <v>184</v>
      </c>
      <c r="C382" s="1">
        <v>1197</v>
      </c>
      <c r="D382" s="1">
        <v>251</v>
      </c>
      <c r="E382" s="1">
        <v>73072.578999999998</v>
      </c>
      <c r="F382" s="1">
        <v>452138.47200000001</v>
      </c>
      <c r="G382" s="5">
        <v>4.29</v>
      </c>
      <c r="H382" s="1">
        <v>20</v>
      </c>
      <c r="I382" s="1">
        <v>50</v>
      </c>
      <c r="J382" s="1">
        <v>3</v>
      </c>
      <c r="K382" s="1">
        <v>2</v>
      </c>
      <c r="L382" s="5">
        <v>2279.7974591399998</v>
      </c>
    </row>
    <row r="383" spans="1:12" x14ac:dyDescent="0.2">
      <c r="A383" s="1">
        <v>382</v>
      </c>
      <c r="B383" s="1">
        <v>181</v>
      </c>
      <c r="C383" s="1">
        <v>1194</v>
      </c>
      <c r="D383" s="1">
        <v>248</v>
      </c>
      <c r="E383" s="1">
        <v>73073.995999999999</v>
      </c>
      <c r="F383" s="1">
        <v>452138.49</v>
      </c>
      <c r="G383" s="5">
        <v>4.3099999999999996</v>
      </c>
      <c r="H383" s="1">
        <v>20</v>
      </c>
      <c r="I383" s="1">
        <v>50</v>
      </c>
      <c r="J383" s="1">
        <v>3</v>
      </c>
      <c r="K383" s="1">
        <v>2</v>
      </c>
      <c r="L383" s="5">
        <v>2279.7974591399998</v>
      </c>
    </row>
    <row r="384" spans="1:12" x14ac:dyDescent="0.2">
      <c r="A384" s="1">
        <v>383</v>
      </c>
      <c r="B384" s="1">
        <v>183</v>
      </c>
      <c r="C384" s="1">
        <v>1196</v>
      </c>
      <c r="D384" s="1">
        <v>250</v>
      </c>
      <c r="E384" s="1">
        <v>73073.046000000002</v>
      </c>
      <c r="F384" s="1">
        <v>452138.73499999999</v>
      </c>
      <c r="G384" s="5">
        <v>4.29</v>
      </c>
      <c r="H384" s="1">
        <v>20</v>
      </c>
      <c r="I384" s="1">
        <v>50</v>
      </c>
      <c r="J384" s="1">
        <v>3</v>
      </c>
      <c r="K384" s="1">
        <v>2</v>
      </c>
      <c r="L384" s="5">
        <v>2279.7974591399998</v>
      </c>
    </row>
    <row r="385" spans="1:12" x14ac:dyDescent="0.2">
      <c r="A385" s="1">
        <v>384</v>
      </c>
      <c r="B385" s="1">
        <v>273</v>
      </c>
      <c r="C385" s="1">
        <v>1301</v>
      </c>
      <c r="D385" s="1">
        <v>392</v>
      </c>
      <c r="E385" s="1">
        <v>73035.054999999993</v>
      </c>
      <c r="F385" s="1">
        <v>452139.18699999998</v>
      </c>
      <c r="G385" s="5">
        <v>3.72</v>
      </c>
      <c r="H385" s="1">
        <v>20</v>
      </c>
      <c r="I385" s="1">
        <v>50</v>
      </c>
      <c r="J385" s="1">
        <v>3</v>
      </c>
      <c r="K385" s="1">
        <v>2</v>
      </c>
      <c r="L385" s="5">
        <v>2279.7974591399998</v>
      </c>
    </row>
    <row r="386" spans="1:12" x14ac:dyDescent="0.2">
      <c r="A386" s="1">
        <v>385</v>
      </c>
      <c r="B386" s="1">
        <v>277</v>
      </c>
      <c r="C386" s="1">
        <v>1305</v>
      </c>
      <c r="D386" s="1">
        <v>396</v>
      </c>
      <c r="E386" s="1">
        <v>73046.584000000003</v>
      </c>
      <c r="F386" s="1">
        <v>452140.12400000001</v>
      </c>
      <c r="G386" s="5">
        <v>3.85</v>
      </c>
      <c r="H386" s="1">
        <v>20</v>
      </c>
      <c r="I386" s="1">
        <v>50</v>
      </c>
      <c r="J386" s="1">
        <v>3</v>
      </c>
      <c r="K386" s="1">
        <v>2</v>
      </c>
      <c r="L386" s="5">
        <v>2279.7974591399998</v>
      </c>
    </row>
    <row r="387" spans="1:12" x14ac:dyDescent="0.2">
      <c r="A387" s="1">
        <v>386</v>
      </c>
      <c r="B387" s="1">
        <v>274</v>
      </c>
      <c r="C387" s="1">
        <v>1302</v>
      </c>
      <c r="D387" s="1">
        <v>393</v>
      </c>
      <c r="E387" s="1">
        <v>73036.171000000002</v>
      </c>
      <c r="F387" s="1">
        <v>452140.77500000002</v>
      </c>
      <c r="G387" s="5">
        <v>3.72</v>
      </c>
      <c r="H387" s="1">
        <v>20</v>
      </c>
      <c r="I387" s="1">
        <v>50</v>
      </c>
      <c r="J387" s="1">
        <v>3</v>
      </c>
      <c r="K387" s="1">
        <v>2</v>
      </c>
      <c r="L387" s="5">
        <v>2279.7974591399998</v>
      </c>
    </row>
    <row r="388" spans="1:12" x14ac:dyDescent="0.2">
      <c r="A388" s="1">
        <v>387</v>
      </c>
      <c r="B388" s="1">
        <v>278</v>
      </c>
      <c r="C388" s="1">
        <v>1306</v>
      </c>
      <c r="D388" s="1">
        <v>397</v>
      </c>
      <c r="E388" s="1">
        <v>73046.667000000001</v>
      </c>
      <c r="F388" s="1">
        <v>452146.76</v>
      </c>
      <c r="G388" s="5">
        <v>3.75</v>
      </c>
      <c r="H388" s="1">
        <v>20</v>
      </c>
      <c r="I388" s="1">
        <v>50</v>
      </c>
      <c r="J388" s="1">
        <v>3</v>
      </c>
      <c r="K388" s="1">
        <v>2</v>
      </c>
      <c r="L388" s="5">
        <v>2279.7974591399998</v>
      </c>
    </row>
    <row r="389" spans="1:12" x14ac:dyDescent="0.2">
      <c r="A389" s="1">
        <v>388</v>
      </c>
      <c r="B389" s="1">
        <v>281</v>
      </c>
      <c r="C389" s="1">
        <v>1309</v>
      </c>
      <c r="D389" s="1">
        <v>400</v>
      </c>
      <c r="E389" s="1">
        <v>73027.293000000005</v>
      </c>
      <c r="F389" s="1">
        <v>452148.734</v>
      </c>
      <c r="G389" s="5">
        <v>3.56</v>
      </c>
      <c r="H389" s="1">
        <v>20</v>
      </c>
      <c r="I389" s="1">
        <v>50</v>
      </c>
      <c r="J389" s="1">
        <v>3</v>
      </c>
      <c r="K389" s="1">
        <v>2</v>
      </c>
      <c r="L389" s="5">
        <v>2279.7974591399998</v>
      </c>
    </row>
    <row r="390" spans="1:12" x14ac:dyDescent="0.2">
      <c r="A390" s="1">
        <v>389</v>
      </c>
      <c r="B390" s="1">
        <v>282</v>
      </c>
      <c r="C390" s="1">
        <v>1310</v>
      </c>
      <c r="D390" s="1">
        <v>401</v>
      </c>
      <c r="E390" s="1">
        <v>73007.468999999997</v>
      </c>
      <c r="F390" s="1">
        <v>452149.04200000002</v>
      </c>
      <c r="G390" s="5">
        <v>3.13</v>
      </c>
      <c r="H390" s="1">
        <v>20</v>
      </c>
      <c r="I390" s="1">
        <v>50</v>
      </c>
      <c r="J390" s="1">
        <v>3</v>
      </c>
      <c r="K390" s="1">
        <v>2</v>
      </c>
      <c r="L390" s="5">
        <v>2279.7974591399998</v>
      </c>
    </row>
    <row r="391" spans="1:12" x14ac:dyDescent="0.2">
      <c r="A391" s="1">
        <v>390</v>
      </c>
      <c r="B391" s="1">
        <v>280</v>
      </c>
      <c r="C391" s="1">
        <v>1308</v>
      </c>
      <c r="D391" s="1">
        <v>399</v>
      </c>
      <c r="E391" s="1">
        <v>73044.032999999996</v>
      </c>
      <c r="F391" s="1">
        <v>452151.353</v>
      </c>
      <c r="G391" s="5">
        <v>3.67</v>
      </c>
      <c r="H391" s="1">
        <v>20</v>
      </c>
      <c r="I391" s="1">
        <v>50</v>
      </c>
      <c r="J391" s="1">
        <v>3</v>
      </c>
      <c r="K391" s="1">
        <v>2</v>
      </c>
      <c r="L391" s="5">
        <v>2279.7974591399998</v>
      </c>
    </row>
    <row r="392" spans="1:12" x14ac:dyDescent="0.2">
      <c r="A392" s="1">
        <v>391</v>
      </c>
      <c r="B392" s="1">
        <v>279</v>
      </c>
      <c r="C392" s="1">
        <v>1307</v>
      </c>
      <c r="D392" s="1">
        <v>398</v>
      </c>
      <c r="E392" s="1">
        <v>73049.123999999996</v>
      </c>
      <c r="F392" s="1">
        <v>452151.87699999998</v>
      </c>
      <c r="G392" s="5">
        <v>3.7</v>
      </c>
      <c r="H392" s="1">
        <v>20</v>
      </c>
      <c r="I392" s="1">
        <v>50</v>
      </c>
      <c r="J392" s="1">
        <v>3</v>
      </c>
      <c r="K392" s="1">
        <v>2</v>
      </c>
      <c r="L392" s="5">
        <v>2279.7974591399998</v>
      </c>
    </row>
    <row r="393" spans="1:12" x14ac:dyDescent="0.2">
      <c r="A393" s="1">
        <v>392</v>
      </c>
      <c r="B393" s="1">
        <v>178</v>
      </c>
      <c r="C393" s="1">
        <v>1184</v>
      </c>
      <c r="D393" s="1">
        <v>226</v>
      </c>
      <c r="E393" s="1">
        <v>73041.47</v>
      </c>
      <c r="F393" s="1">
        <v>452183.86800000002</v>
      </c>
      <c r="G393" s="5">
        <v>3.01</v>
      </c>
      <c r="H393" s="1">
        <v>20</v>
      </c>
      <c r="I393" s="1">
        <v>50</v>
      </c>
      <c r="J393" s="1">
        <v>3</v>
      </c>
      <c r="K393" s="1">
        <v>2</v>
      </c>
      <c r="L393" s="5">
        <v>2279.7974591399998</v>
      </c>
    </row>
    <row r="394" spans="1:12" x14ac:dyDescent="0.2">
      <c r="A394" s="1">
        <v>393</v>
      </c>
      <c r="B394" s="1">
        <v>177</v>
      </c>
      <c r="C394" s="1">
        <v>1182</v>
      </c>
      <c r="D394" s="1">
        <v>218</v>
      </c>
      <c r="E394" s="1">
        <v>73015.256999999998</v>
      </c>
      <c r="F394" s="1">
        <v>452194.97600000002</v>
      </c>
      <c r="G394" s="5">
        <v>2.44</v>
      </c>
      <c r="H394" s="1">
        <v>20</v>
      </c>
      <c r="I394" s="1">
        <v>50</v>
      </c>
      <c r="J394" s="1">
        <v>3</v>
      </c>
      <c r="K394" s="1">
        <v>2</v>
      </c>
      <c r="L394" s="5">
        <v>2279.7974591399998</v>
      </c>
    </row>
    <row r="395" spans="1:12" x14ac:dyDescent="0.2">
      <c r="A395" s="1">
        <v>394</v>
      </c>
      <c r="B395" s="1">
        <v>174</v>
      </c>
      <c r="C395" s="1">
        <v>1179</v>
      </c>
      <c r="D395" s="1">
        <v>215</v>
      </c>
      <c r="E395" s="1">
        <v>73023.087</v>
      </c>
      <c r="F395" s="1">
        <v>452201.43300000002</v>
      </c>
      <c r="G395" s="5">
        <v>2.37</v>
      </c>
      <c r="H395" s="1">
        <v>20</v>
      </c>
      <c r="I395" s="1">
        <v>50</v>
      </c>
      <c r="J395" s="1">
        <v>3</v>
      </c>
      <c r="K395" s="1">
        <v>2</v>
      </c>
      <c r="L395" s="5">
        <v>2279.7974591399998</v>
      </c>
    </row>
    <row r="396" spans="1:12" x14ac:dyDescent="0.2">
      <c r="A396" s="1">
        <v>395</v>
      </c>
      <c r="B396" s="1">
        <v>175</v>
      </c>
      <c r="C396" s="1">
        <v>1180</v>
      </c>
      <c r="D396" s="1">
        <v>216</v>
      </c>
      <c r="E396" s="1">
        <v>73023.906000000003</v>
      </c>
      <c r="F396" s="1">
        <v>452201.87400000001</v>
      </c>
      <c r="G396" s="5">
        <v>2.38</v>
      </c>
      <c r="H396" s="1">
        <v>20</v>
      </c>
      <c r="I396" s="1">
        <v>50</v>
      </c>
      <c r="J396" s="1">
        <v>3</v>
      </c>
      <c r="K396" s="1">
        <v>2</v>
      </c>
      <c r="L396" s="5">
        <v>2279.7974591399998</v>
      </c>
    </row>
    <row r="397" spans="1:12" x14ac:dyDescent="0.2">
      <c r="A397" s="1">
        <v>396</v>
      </c>
      <c r="B397" s="1">
        <v>176</v>
      </c>
      <c r="C397" s="1">
        <v>1181</v>
      </c>
      <c r="D397" s="1">
        <v>217</v>
      </c>
      <c r="E397" s="1">
        <v>73024.342999999993</v>
      </c>
      <c r="F397" s="1">
        <v>452202.16100000002</v>
      </c>
      <c r="G397" s="5">
        <v>2.38</v>
      </c>
      <c r="H397" s="1">
        <v>20</v>
      </c>
      <c r="I397" s="1">
        <v>50</v>
      </c>
      <c r="J397" s="1">
        <v>3</v>
      </c>
      <c r="K397" s="1">
        <v>2</v>
      </c>
      <c r="L397" s="5">
        <v>2279.7974591399998</v>
      </c>
    </row>
    <row r="398" spans="1:12" x14ac:dyDescent="0.2">
      <c r="A398" s="1">
        <v>397</v>
      </c>
      <c r="B398" s="1">
        <v>173</v>
      </c>
      <c r="C398" s="1">
        <v>1178</v>
      </c>
      <c r="D398" s="1">
        <v>214</v>
      </c>
      <c r="E398" s="1">
        <v>73023.941999999995</v>
      </c>
      <c r="F398" s="1">
        <v>452207.10200000001</v>
      </c>
      <c r="G398" s="5">
        <v>2.31</v>
      </c>
      <c r="H398" s="1">
        <v>20</v>
      </c>
      <c r="I398" s="1">
        <v>50</v>
      </c>
      <c r="J398" s="1">
        <v>3</v>
      </c>
      <c r="K398" s="1">
        <v>2</v>
      </c>
      <c r="L398" s="5">
        <v>2279.7974591399998</v>
      </c>
    </row>
    <row r="399" spans="1:12" x14ac:dyDescent="0.2">
      <c r="A399" s="1">
        <v>398</v>
      </c>
      <c r="B399" s="1">
        <v>294</v>
      </c>
      <c r="C399" s="1">
        <v>1326</v>
      </c>
      <c r="D399" s="1">
        <v>428</v>
      </c>
      <c r="E399" s="1">
        <v>72599.981</v>
      </c>
      <c r="F399" s="1">
        <v>452274.87300000002</v>
      </c>
      <c r="G399" s="5">
        <v>3.05</v>
      </c>
      <c r="H399" s="1">
        <v>20</v>
      </c>
      <c r="I399" s="1">
        <v>50</v>
      </c>
      <c r="J399" s="1">
        <v>3</v>
      </c>
      <c r="K399" s="1">
        <v>2</v>
      </c>
      <c r="L399" s="5">
        <v>2279.7974591399998</v>
      </c>
    </row>
    <row r="400" spans="1:12" x14ac:dyDescent="0.2">
      <c r="A400" s="1">
        <v>399</v>
      </c>
      <c r="B400" s="1">
        <v>3</v>
      </c>
      <c r="C400" s="1">
        <v>1002</v>
      </c>
      <c r="D400" s="1">
        <v>3</v>
      </c>
      <c r="E400" s="1">
        <v>73243.570999999996</v>
      </c>
      <c r="F400" s="1">
        <v>452352.21600000001</v>
      </c>
      <c r="G400" s="5">
        <v>3.85</v>
      </c>
      <c r="H400" s="1">
        <v>21</v>
      </c>
      <c r="I400" s="1">
        <v>444</v>
      </c>
      <c r="J400" s="1">
        <v>4</v>
      </c>
      <c r="K400" s="1">
        <v>1</v>
      </c>
      <c r="L400" s="5">
        <v>2099.8136206600002</v>
      </c>
    </row>
    <row r="401" spans="1:12" x14ac:dyDescent="0.2">
      <c r="A401" s="1">
        <v>400</v>
      </c>
      <c r="B401" s="1">
        <v>4</v>
      </c>
      <c r="C401" s="1">
        <v>1003</v>
      </c>
      <c r="D401" s="1">
        <v>4</v>
      </c>
      <c r="E401" s="1">
        <v>73245.350999999995</v>
      </c>
      <c r="F401" s="1">
        <v>452352.924</v>
      </c>
      <c r="G401" s="5">
        <v>3.92</v>
      </c>
      <c r="H401" s="1">
        <v>20</v>
      </c>
      <c r="I401" s="1">
        <v>50</v>
      </c>
      <c r="J401" s="1">
        <v>4</v>
      </c>
      <c r="K401" s="1">
        <v>1</v>
      </c>
      <c r="L401" s="5">
        <v>2099.8136206600002</v>
      </c>
    </row>
    <row r="402" spans="1:12" x14ac:dyDescent="0.2">
      <c r="A402" s="1">
        <v>401</v>
      </c>
      <c r="B402" s="1">
        <v>5</v>
      </c>
      <c r="C402" s="1">
        <v>1004</v>
      </c>
      <c r="D402" s="1">
        <v>5</v>
      </c>
      <c r="E402" s="1">
        <v>73247.543999999994</v>
      </c>
      <c r="F402" s="1">
        <v>452354.36700000003</v>
      </c>
      <c r="G402" s="5">
        <v>3.96</v>
      </c>
      <c r="H402" s="1">
        <v>20</v>
      </c>
      <c r="I402" s="1">
        <v>50</v>
      </c>
      <c r="J402" s="1">
        <v>4</v>
      </c>
      <c r="K402" s="1">
        <v>1</v>
      </c>
      <c r="L402" s="5">
        <v>2099.8136206600002</v>
      </c>
    </row>
    <row r="403" spans="1:12" x14ac:dyDescent="0.2">
      <c r="A403" s="1">
        <v>402</v>
      </c>
      <c r="B403" s="1">
        <v>6</v>
      </c>
      <c r="C403" s="1">
        <v>1005</v>
      </c>
      <c r="D403" s="1">
        <v>6</v>
      </c>
      <c r="E403" s="1">
        <v>73246.328999999998</v>
      </c>
      <c r="F403" s="1">
        <v>452354.78899999999</v>
      </c>
      <c r="G403" s="5">
        <v>3.92</v>
      </c>
      <c r="H403" s="1">
        <v>20</v>
      </c>
      <c r="I403" s="1">
        <v>50</v>
      </c>
      <c r="J403" s="1">
        <v>4</v>
      </c>
      <c r="K403" s="1">
        <v>1</v>
      </c>
      <c r="L403" s="5">
        <v>2099.8136206600002</v>
      </c>
    </row>
    <row r="404" spans="1:12" x14ac:dyDescent="0.2">
      <c r="A404" s="1">
        <v>403</v>
      </c>
      <c r="B404" s="1">
        <v>7</v>
      </c>
      <c r="C404" s="1">
        <v>1006</v>
      </c>
      <c r="D404" s="1">
        <v>7</v>
      </c>
      <c r="E404" s="1">
        <v>73244.947</v>
      </c>
      <c r="F404" s="1">
        <v>452355.04399999999</v>
      </c>
      <c r="G404" s="5">
        <v>3.84</v>
      </c>
      <c r="H404" s="1">
        <v>20</v>
      </c>
      <c r="I404" s="1">
        <v>50</v>
      </c>
      <c r="J404" s="1">
        <v>4</v>
      </c>
      <c r="K404" s="1">
        <v>1</v>
      </c>
      <c r="L404" s="5">
        <v>2099.8136206600002</v>
      </c>
    </row>
    <row r="405" spans="1:12" x14ac:dyDescent="0.2">
      <c r="A405" s="1">
        <v>404</v>
      </c>
      <c r="B405" s="1">
        <v>8</v>
      </c>
      <c r="C405" s="1">
        <v>1007</v>
      </c>
      <c r="D405" s="1">
        <v>8</v>
      </c>
      <c r="E405" s="1">
        <v>73245.880999999994</v>
      </c>
      <c r="F405" s="1">
        <v>452356.663</v>
      </c>
      <c r="G405" s="5">
        <v>3.83</v>
      </c>
      <c r="H405" s="1">
        <v>20</v>
      </c>
      <c r="I405" s="1">
        <v>50</v>
      </c>
      <c r="J405" s="1">
        <v>4</v>
      </c>
      <c r="K405" s="1">
        <v>1</v>
      </c>
      <c r="L405" s="5">
        <v>2099.8136206600002</v>
      </c>
    </row>
    <row r="406" spans="1:12" x14ac:dyDescent="0.2">
      <c r="A406" s="1">
        <v>405</v>
      </c>
      <c r="B406" s="1">
        <v>11</v>
      </c>
      <c r="C406" s="1">
        <v>1010</v>
      </c>
      <c r="D406" s="1">
        <v>27</v>
      </c>
      <c r="E406" s="1">
        <v>73262.024999999994</v>
      </c>
      <c r="F406" s="1">
        <v>452366.04800000001</v>
      </c>
      <c r="G406" s="5">
        <v>4.13</v>
      </c>
      <c r="H406" s="1">
        <v>20</v>
      </c>
      <c r="I406" s="1">
        <v>50</v>
      </c>
      <c r="J406" s="1">
        <v>4</v>
      </c>
      <c r="K406" s="1">
        <v>1</v>
      </c>
      <c r="L406" s="5">
        <v>2099.8136206600002</v>
      </c>
    </row>
    <row r="407" spans="1:12" x14ac:dyDescent="0.2">
      <c r="A407" s="1">
        <v>406</v>
      </c>
      <c r="B407" s="1">
        <v>10</v>
      </c>
      <c r="C407" s="1">
        <v>1009</v>
      </c>
      <c r="D407" s="1">
        <v>26</v>
      </c>
      <c r="E407" s="1">
        <v>73262.274999999994</v>
      </c>
      <c r="F407" s="1">
        <v>452369.64399999997</v>
      </c>
      <c r="G407" s="5">
        <v>4</v>
      </c>
      <c r="H407" s="1">
        <v>20</v>
      </c>
      <c r="I407" s="1">
        <v>50</v>
      </c>
      <c r="J407" s="1">
        <v>4</v>
      </c>
      <c r="K407" s="1">
        <v>1</v>
      </c>
      <c r="L407" s="5">
        <v>2099.8136206600002</v>
      </c>
    </row>
    <row r="408" spans="1:12" x14ac:dyDescent="0.2">
      <c r="A408" s="1">
        <v>407</v>
      </c>
      <c r="B408" s="1">
        <v>12</v>
      </c>
      <c r="C408" s="1">
        <v>1011</v>
      </c>
      <c r="D408" s="1">
        <v>28</v>
      </c>
      <c r="E408" s="1">
        <v>73266.373000000007</v>
      </c>
      <c r="F408" s="1">
        <v>452369.74099999998</v>
      </c>
      <c r="G408" s="5">
        <v>4.18</v>
      </c>
      <c r="H408" s="1">
        <v>20</v>
      </c>
      <c r="I408" s="1">
        <v>50</v>
      </c>
      <c r="J408" s="1">
        <v>4</v>
      </c>
      <c r="K408" s="1">
        <v>1</v>
      </c>
      <c r="L408" s="5">
        <v>2099.8136206600002</v>
      </c>
    </row>
    <row r="409" spans="1:12" x14ac:dyDescent="0.2">
      <c r="A409" s="1">
        <v>408</v>
      </c>
      <c r="B409" s="1">
        <v>13</v>
      </c>
      <c r="C409" s="1">
        <v>1012</v>
      </c>
      <c r="D409" s="1">
        <v>29</v>
      </c>
      <c r="E409" s="1">
        <v>73267.37</v>
      </c>
      <c r="F409" s="1">
        <v>452370.23800000001</v>
      </c>
      <c r="G409" s="5">
        <v>4.22</v>
      </c>
      <c r="H409" s="1">
        <v>20</v>
      </c>
      <c r="I409" s="1">
        <v>50</v>
      </c>
      <c r="J409" s="1">
        <v>4</v>
      </c>
      <c r="K409" s="1">
        <v>1</v>
      </c>
      <c r="L409" s="5">
        <v>2099.8136206600002</v>
      </c>
    </row>
    <row r="410" spans="1:12" x14ac:dyDescent="0.2">
      <c r="A410" s="1">
        <v>409</v>
      </c>
      <c r="B410" s="1">
        <v>14</v>
      </c>
      <c r="C410" s="1">
        <v>1013</v>
      </c>
      <c r="D410" s="1">
        <v>30</v>
      </c>
      <c r="E410" s="1">
        <v>73268.100999999995</v>
      </c>
      <c r="F410" s="1">
        <v>452370.565</v>
      </c>
      <c r="G410" s="5">
        <v>4.26</v>
      </c>
      <c r="H410" s="1">
        <v>21</v>
      </c>
      <c r="I410" s="1">
        <v>444</v>
      </c>
      <c r="J410" s="1">
        <v>4</v>
      </c>
      <c r="K410" s="1">
        <v>1</v>
      </c>
      <c r="L410" s="5">
        <v>2099.8136206600002</v>
      </c>
    </row>
    <row r="411" spans="1:12" x14ac:dyDescent="0.2">
      <c r="A411" s="1">
        <v>410</v>
      </c>
      <c r="B411" s="1">
        <v>9</v>
      </c>
      <c r="C411" s="1">
        <v>1008</v>
      </c>
      <c r="D411" s="1">
        <v>25</v>
      </c>
      <c r="E411" s="1">
        <v>73260.047999999995</v>
      </c>
      <c r="F411" s="1">
        <v>452370.74</v>
      </c>
      <c r="G411" s="5">
        <v>3.9</v>
      </c>
      <c r="H411" s="1">
        <v>20</v>
      </c>
      <c r="I411" s="1">
        <v>50</v>
      </c>
      <c r="J411" s="1">
        <v>4</v>
      </c>
      <c r="K411" s="1">
        <v>1</v>
      </c>
      <c r="L411" s="5">
        <v>2099.8136206600002</v>
      </c>
    </row>
    <row r="412" spans="1:12" x14ac:dyDescent="0.2">
      <c r="A412" s="1">
        <v>411</v>
      </c>
      <c r="B412" s="1">
        <v>15</v>
      </c>
      <c r="C412" s="1">
        <v>1014</v>
      </c>
      <c r="D412" s="1">
        <v>31</v>
      </c>
      <c r="E412" s="1">
        <v>73265.035999999993</v>
      </c>
      <c r="F412" s="1">
        <v>452373.52799999999</v>
      </c>
      <c r="G412" s="5">
        <v>3.98</v>
      </c>
      <c r="H412" s="1">
        <v>20</v>
      </c>
      <c r="I412" s="1">
        <v>50</v>
      </c>
      <c r="J412" s="1">
        <v>4</v>
      </c>
      <c r="K412" s="1">
        <v>1</v>
      </c>
      <c r="L412" s="5">
        <v>2099.8136206600002</v>
      </c>
    </row>
    <row r="413" spans="1:12" x14ac:dyDescent="0.2">
      <c r="A413" s="1">
        <v>412</v>
      </c>
      <c r="B413" s="1">
        <v>16</v>
      </c>
      <c r="C413" s="1">
        <v>1015</v>
      </c>
      <c r="D413" s="1">
        <v>32</v>
      </c>
      <c r="E413" s="1">
        <v>73265.311000000002</v>
      </c>
      <c r="F413" s="1">
        <v>452375.25699999998</v>
      </c>
      <c r="G413" s="5">
        <v>3.94</v>
      </c>
      <c r="H413" s="1">
        <v>20</v>
      </c>
      <c r="I413" s="1">
        <v>50</v>
      </c>
      <c r="J413" s="1">
        <v>4</v>
      </c>
      <c r="K413" s="1">
        <v>1</v>
      </c>
      <c r="L413" s="5">
        <v>2099.8136206600002</v>
      </c>
    </row>
    <row r="414" spans="1:12" x14ac:dyDescent="0.2">
      <c r="A414" s="1">
        <v>413</v>
      </c>
      <c r="B414" s="1">
        <v>17</v>
      </c>
      <c r="C414" s="1">
        <v>1016</v>
      </c>
      <c r="D414" s="1">
        <v>33</v>
      </c>
      <c r="E414" s="1">
        <v>73264.880999999994</v>
      </c>
      <c r="F414" s="1">
        <v>452375.788</v>
      </c>
      <c r="G414" s="5">
        <v>3.91</v>
      </c>
      <c r="H414" s="1">
        <v>20</v>
      </c>
      <c r="I414" s="1">
        <v>50</v>
      </c>
      <c r="J414" s="1">
        <v>4</v>
      </c>
      <c r="K414" s="1">
        <v>1</v>
      </c>
      <c r="L414" s="5">
        <v>2099.8136206600002</v>
      </c>
    </row>
    <row r="415" spans="1:12" x14ac:dyDescent="0.2">
      <c r="A415" s="1">
        <v>414</v>
      </c>
      <c r="B415" s="1">
        <v>18</v>
      </c>
      <c r="C415" s="1">
        <v>1017</v>
      </c>
      <c r="D415" s="1">
        <v>34</v>
      </c>
      <c r="E415" s="1">
        <v>73260.660999999993</v>
      </c>
      <c r="F415" s="1">
        <v>452376.22399999999</v>
      </c>
      <c r="G415" s="5">
        <v>3.86</v>
      </c>
      <c r="H415" s="1">
        <v>21</v>
      </c>
      <c r="I415" s="1">
        <v>444</v>
      </c>
      <c r="J415" s="1">
        <v>4</v>
      </c>
      <c r="K415" s="1">
        <v>1</v>
      </c>
      <c r="L415" s="5">
        <v>2099.8136206600002</v>
      </c>
    </row>
    <row r="416" spans="1:12" x14ac:dyDescent="0.2">
      <c r="A416" s="1">
        <v>415</v>
      </c>
      <c r="B416" s="1">
        <v>20</v>
      </c>
      <c r="C416" s="1">
        <v>1019</v>
      </c>
      <c r="D416" s="1">
        <v>36</v>
      </c>
      <c r="E416" s="1">
        <v>73268.842999999993</v>
      </c>
      <c r="F416" s="1">
        <v>452377.38099999999</v>
      </c>
      <c r="G416" s="5">
        <v>3.98</v>
      </c>
      <c r="H416" s="1">
        <v>20</v>
      </c>
      <c r="I416" s="1">
        <v>50</v>
      </c>
      <c r="J416" s="1">
        <v>4</v>
      </c>
      <c r="K416" s="1">
        <v>1</v>
      </c>
      <c r="L416" s="5">
        <v>2099.8136206600002</v>
      </c>
    </row>
    <row r="417" spans="1:12" x14ac:dyDescent="0.2">
      <c r="A417" s="1">
        <v>416</v>
      </c>
      <c r="B417" s="1">
        <v>19</v>
      </c>
      <c r="C417" s="1">
        <v>1018</v>
      </c>
      <c r="D417" s="1">
        <v>35</v>
      </c>
      <c r="E417" s="1">
        <v>73262.213000000003</v>
      </c>
      <c r="F417" s="1">
        <v>452378.022</v>
      </c>
      <c r="G417" s="5">
        <v>3.8</v>
      </c>
      <c r="H417" s="1">
        <v>20</v>
      </c>
      <c r="I417" s="1">
        <v>50</v>
      </c>
      <c r="J417" s="1">
        <v>4</v>
      </c>
      <c r="K417" s="1">
        <v>1</v>
      </c>
      <c r="L417" s="5">
        <v>2099.8136206600002</v>
      </c>
    </row>
    <row r="418" spans="1:12" x14ac:dyDescent="0.2">
      <c r="A418" s="1">
        <v>417</v>
      </c>
      <c r="B418" s="1">
        <v>21</v>
      </c>
      <c r="C418" s="1">
        <v>1020</v>
      </c>
      <c r="D418" s="1">
        <v>37</v>
      </c>
      <c r="E418" s="1">
        <v>73269.418999999994</v>
      </c>
      <c r="F418" s="1">
        <v>452379.522</v>
      </c>
      <c r="G418" s="5">
        <v>3.92</v>
      </c>
      <c r="H418" s="1">
        <v>20</v>
      </c>
      <c r="I418" s="1">
        <v>50</v>
      </c>
      <c r="J418" s="1">
        <v>4</v>
      </c>
      <c r="K418" s="1">
        <v>1</v>
      </c>
      <c r="L418" s="5">
        <v>2099.8136206600002</v>
      </c>
    </row>
    <row r="419" spans="1:12" x14ac:dyDescent="0.2">
      <c r="A419" s="1">
        <v>418</v>
      </c>
      <c r="B419" s="1">
        <v>22</v>
      </c>
      <c r="C419" s="1">
        <v>1021</v>
      </c>
      <c r="D419" s="1">
        <v>38</v>
      </c>
      <c r="E419" s="1">
        <v>73267.820000000007</v>
      </c>
      <c r="F419" s="1">
        <v>452380.73700000002</v>
      </c>
      <c r="G419" s="5">
        <v>3.89</v>
      </c>
      <c r="H419" s="1">
        <v>26</v>
      </c>
      <c r="I419" s="1">
        <v>443</v>
      </c>
      <c r="J419" s="1">
        <v>4</v>
      </c>
      <c r="K419" s="1">
        <v>1</v>
      </c>
      <c r="L419" s="5">
        <v>2099.8136206600002</v>
      </c>
    </row>
    <row r="420" spans="1:12" x14ac:dyDescent="0.2">
      <c r="A420" s="1">
        <v>419</v>
      </c>
      <c r="B420" s="1">
        <v>23</v>
      </c>
      <c r="C420" s="1">
        <v>1022</v>
      </c>
      <c r="D420" s="1">
        <v>39</v>
      </c>
      <c r="E420" s="1">
        <v>73267.438999999998</v>
      </c>
      <c r="F420" s="1">
        <v>452381.92300000001</v>
      </c>
      <c r="G420" s="5">
        <v>3.85</v>
      </c>
      <c r="H420" s="1">
        <v>20</v>
      </c>
      <c r="I420" s="1">
        <v>50</v>
      </c>
      <c r="J420" s="1">
        <v>4</v>
      </c>
      <c r="K420" s="1">
        <v>1</v>
      </c>
      <c r="L420" s="5">
        <v>2099.8136206600002</v>
      </c>
    </row>
    <row r="421" spans="1:12" x14ac:dyDescent="0.2">
      <c r="A421" s="1">
        <v>420</v>
      </c>
      <c r="B421" s="1">
        <v>24</v>
      </c>
      <c r="C421" s="1">
        <v>1023</v>
      </c>
      <c r="D421" s="1">
        <v>40</v>
      </c>
      <c r="E421" s="1">
        <v>73268.350000000006</v>
      </c>
      <c r="F421" s="1">
        <v>452382.80599999998</v>
      </c>
      <c r="G421" s="5">
        <v>3.86</v>
      </c>
      <c r="H421" s="1">
        <v>20</v>
      </c>
      <c r="I421" s="1">
        <v>50</v>
      </c>
      <c r="J421" s="1">
        <v>4</v>
      </c>
      <c r="K421" s="1">
        <v>1</v>
      </c>
      <c r="L421" s="5">
        <v>2099.8136206600002</v>
      </c>
    </row>
    <row r="422" spans="1:12" x14ac:dyDescent="0.2">
      <c r="A422" s="1">
        <v>421</v>
      </c>
      <c r="B422" s="1">
        <v>28</v>
      </c>
      <c r="C422" s="1">
        <v>1028</v>
      </c>
      <c r="D422" s="1">
        <v>50</v>
      </c>
      <c r="E422" s="1">
        <v>73276.743000000002</v>
      </c>
      <c r="F422" s="1">
        <v>452384.11200000002</v>
      </c>
      <c r="G422" s="5">
        <v>4.09</v>
      </c>
      <c r="H422" s="1">
        <v>20</v>
      </c>
      <c r="I422" s="1">
        <v>50</v>
      </c>
      <c r="J422" s="1">
        <v>4</v>
      </c>
      <c r="K422" s="1">
        <v>1</v>
      </c>
      <c r="L422" s="5">
        <v>2099.8136206600002</v>
      </c>
    </row>
    <row r="423" spans="1:12" x14ac:dyDescent="0.2">
      <c r="A423" s="1">
        <v>422</v>
      </c>
      <c r="B423" s="1">
        <v>25</v>
      </c>
      <c r="C423" s="1">
        <v>1025</v>
      </c>
      <c r="D423" s="1">
        <v>47</v>
      </c>
      <c r="E423" s="1">
        <v>73271.304999999993</v>
      </c>
      <c r="F423" s="1">
        <v>452384.908</v>
      </c>
      <c r="G423" s="5">
        <v>3.88</v>
      </c>
      <c r="H423" s="1">
        <v>20</v>
      </c>
      <c r="I423" s="1">
        <v>50</v>
      </c>
      <c r="J423" s="1">
        <v>4</v>
      </c>
      <c r="K423" s="1">
        <v>1</v>
      </c>
      <c r="L423" s="5">
        <v>2099.8136206600002</v>
      </c>
    </row>
    <row r="424" spans="1:12" x14ac:dyDescent="0.2">
      <c r="A424" s="1">
        <v>423</v>
      </c>
      <c r="B424" s="1">
        <v>27</v>
      </c>
      <c r="C424" s="1">
        <v>1027</v>
      </c>
      <c r="D424" s="1">
        <v>49</v>
      </c>
      <c r="E424" s="1">
        <v>73273.971999999994</v>
      </c>
      <c r="F424" s="1">
        <v>452388.05599999998</v>
      </c>
      <c r="G424" s="5">
        <v>3.84</v>
      </c>
      <c r="H424" s="1">
        <v>20</v>
      </c>
      <c r="I424" s="1">
        <v>50</v>
      </c>
      <c r="J424" s="1">
        <v>4</v>
      </c>
      <c r="K424" s="1">
        <v>1</v>
      </c>
      <c r="L424" s="5">
        <v>2099.8136206600002</v>
      </c>
    </row>
    <row r="425" spans="1:12" x14ac:dyDescent="0.2">
      <c r="A425" s="1">
        <v>424</v>
      </c>
      <c r="B425" s="1">
        <v>26</v>
      </c>
      <c r="C425" s="1">
        <v>1026</v>
      </c>
      <c r="D425" s="1">
        <v>48</v>
      </c>
      <c r="E425" s="1">
        <v>73272.304999999993</v>
      </c>
      <c r="F425" s="1">
        <v>452388.13799999998</v>
      </c>
      <c r="G425" s="5">
        <v>3.8</v>
      </c>
      <c r="H425" s="1">
        <v>20</v>
      </c>
      <c r="I425" s="1">
        <v>50</v>
      </c>
      <c r="J425" s="1">
        <v>4</v>
      </c>
      <c r="K425" s="1">
        <v>1</v>
      </c>
      <c r="L425" s="5">
        <v>2099.8136206600002</v>
      </c>
    </row>
    <row r="426" spans="1:12" x14ac:dyDescent="0.2">
      <c r="A426" s="1">
        <v>425</v>
      </c>
      <c r="B426" s="1">
        <v>29</v>
      </c>
      <c r="C426" s="1">
        <v>1029</v>
      </c>
      <c r="D426" s="1">
        <v>51</v>
      </c>
      <c r="E426" s="1">
        <v>73275.976999999999</v>
      </c>
      <c r="F426" s="1">
        <v>452390.68900000001</v>
      </c>
      <c r="G426" s="5">
        <v>3.86</v>
      </c>
      <c r="H426" s="1">
        <v>20</v>
      </c>
      <c r="I426" s="1">
        <v>50</v>
      </c>
      <c r="J426" s="1">
        <v>4</v>
      </c>
      <c r="K426" s="1">
        <v>1</v>
      </c>
      <c r="L426" s="5">
        <v>2099.8136206600002</v>
      </c>
    </row>
    <row r="427" spans="1:12" x14ac:dyDescent="0.2">
      <c r="A427" s="1">
        <v>426</v>
      </c>
      <c r="B427" s="1">
        <v>31</v>
      </c>
      <c r="C427" s="1">
        <v>1031</v>
      </c>
      <c r="D427" s="1">
        <v>53</v>
      </c>
      <c r="E427" s="1">
        <v>73277.100999999995</v>
      </c>
      <c r="F427" s="1">
        <v>452391.10800000001</v>
      </c>
      <c r="G427" s="5">
        <v>3.89</v>
      </c>
      <c r="H427" s="1">
        <v>20</v>
      </c>
      <c r="I427" s="1">
        <v>50</v>
      </c>
      <c r="J427" s="1">
        <v>4</v>
      </c>
      <c r="K427" s="1">
        <v>1</v>
      </c>
      <c r="L427" s="5">
        <v>2099.8136206600002</v>
      </c>
    </row>
    <row r="428" spans="1:12" x14ac:dyDescent="0.2">
      <c r="A428" s="1">
        <v>427</v>
      </c>
      <c r="B428" s="1">
        <v>30</v>
      </c>
      <c r="C428" s="1">
        <v>1030</v>
      </c>
      <c r="D428" s="1">
        <v>52</v>
      </c>
      <c r="E428" s="1">
        <v>73276.714000000007</v>
      </c>
      <c r="F428" s="1">
        <v>452391.766</v>
      </c>
      <c r="G428" s="5">
        <v>3.85</v>
      </c>
      <c r="H428" s="1">
        <v>20</v>
      </c>
      <c r="I428" s="1">
        <v>50</v>
      </c>
      <c r="J428" s="1">
        <v>4</v>
      </c>
      <c r="K428" s="1">
        <v>1</v>
      </c>
      <c r="L428" s="5">
        <v>2099.8136206600002</v>
      </c>
    </row>
    <row r="429" spans="1:12" x14ac:dyDescent="0.2">
      <c r="A429" s="1">
        <v>428</v>
      </c>
      <c r="B429" s="1">
        <v>38</v>
      </c>
      <c r="C429" s="1">
        <v>1038</v>
      </c>
      <c r="D429" s="1">
        <v>60</v>
      </c>
      <c r="E429" s="1">
        <v>73287.842000000004</v>
      </c>
      <c r="F429" s="1">
        <v>452393.826</v>
      </c>
      <c r="G429" s="5">
        <v>4.29</v>
      </c>
      <c r="H429" s="1">
        <v>20</v>
      </c>
      <c r="I429" s="1">
        <v>50</v>
      </c>
      <c r="J429" s="1">
        <v>4</v>
      </c>
      <c r="K429" s="1">
        <v>1</v>
      </c>
      <c r="L429" s="5">
        <v>2099.8136206600002</v>
      </c>
    </row>
    <row r="430" spans="1:12" x14ac:dyDescent="0.2">
      <c r="A430" s="1">
        <v>429</v>
      </c>
      <c r="B430" s="1">
        <v>37</v>
      </c>
      <c r="C430" s="1">
        <v>1037</v>
      </c>
      <c r="D430" s="1">
        <v>59</v>
      </c>
      <c r="E430" s="1">
        <v>73286.898000000001</v>
      </c>
      <c r="F430" s="1">
        <v>452393.973</v>
      </c>
      <c r="G430" s="5">
        <v>4.22</v>
      </c>
      <c r="H430" s="1">
        <v>20</v>
      </c>
      <c r="I430" s="1">
        <v>50</v>
      </c>
      <c r="J430" s="1">
        <v>4</v>
      </c>
      <c r="K430" s="1">
        <v>1</v>
      </c>
      <c r="L430" s="5">
        <v>2099.8136206600002</v>
      </c>
    </row>
    <row r="431" spans="1:12" x14ac:dyDescent="0.2">
      <c r="A431" s="1">
        <v>430</v>
      </c>
      <c r="B431" s="1">
        <v>32</v>
      </c>
      <c r="C431" s="1">
        <v>1032</v>
      </c>
      <c r="D431" s="1">
        <v>54</v>
      </c>
      <c r="E431" s="1">
        <v>73274.417000000001</v>
      </c>
      <c r="F431" s="1">
        <v>452394.03200000001</v>
      </c>
      <c r="G431" s="5">
        <v>3.71</v>
      </c>
      <c r="H431" s="1">
        <v>20</v>
      </c>
      <c r="I431" s="1">
        <v>50</v>
      </c>
      <c r="J431" s="1">
        <v>4</v>
      </c>
      <c r="K431" s="1">
        <v>1</v>
      </c>
      <c r="L431" s="5">
        <v>2099.8136206600002</v>
      </c>
    </row>
    <row r="432" spans="1:12" x14ac:dyDescent="0.2">
      <c r="A432" s="1">
        <v>431</v>
      </c>
      <c r="B432" s="1">
        <v>34</v>
      </c>
      <c r="C432" s="1">
        <v>1034</v>
      </c>
      <c r="D432" s="1">
        <v>56</v>
      </c>
      <c r="E432" s="1">
        <v>73279.603000000003</v>
      </c>
      <c r="F432" s="1">
        <v>452395.35399999999</v>
      </c>
      <c r="G432" s="5">
        <v>3.85</v>
      </c>
      <c r="H432" s="1">
        <v>20</v>
      </c>
      <c r="I432" s="1">
        <v>50</v>
      </c>
      <c r="J432" s="1">
        <v>4</v>
      </c>
      <c r="K432" s="1">
        <v>1</v>
      </c>
      <c r="L432" s="5">
        <v>2099.8136206600002</v>
      </c>
    </row>
    <row r="433" spans="1:12" x14ac:dyDescent="0.2">
      <c r="A433" s="1">
        <v>432</v>
      </c>
      <c r="B433" s="1">
        <v>33</v>
      </c>
      <c r="C433" s="1">
        <v>1033</v>
      </c>
      <c r="D433" s="1">
        <v>55</v>
      </c>
      <c r="E433" s="1">
        <v>73277.786999999997</v>
      </c>
      <c r="F433" s="1">
        <v>452396.30300000001</v>
      </c>
      <c r="G433" s="5">
        <v>3.76</v>
      </c>
      <c r="H433" s="1">
        <v>20</v>
      </c>
      <c r="I433" s="1">
        <v>50</v>
      </c>
      <c r="J433" s="1">
        <v>4</v>
      </c>
      <c r="K433" s="1">
        <v>1</v>
      </c>
      <c r="L433" s="5">
        <v>2099.8136206600002</v>
      </c>
    </row>
    <row r="434" spans="1:12" x14ac:dyDescent="0.2">
      <c r="A434" s="1">
        <v>433</v>
      </c>
      <c r="B434" s="1">
        <v>39</v>
      </c>
      <c r="C434" s="1">
        <v>1039</v>
      </c>
      <c r="D434" s="1">
        <v>61</v>
      </c>
      <c r="E434" s="1">
        <v>73285.259000000005</v>
      </c>
      <c r="F434" s="1">
        <v>452399.59499999997</v>
      </c>
      <c r="G434" s="5">
        <v>3.89</v>
      </c>
      <c r="H434" s="1">
        <v>20</v>
      </c>
      <c r="I434" s="1">
        <v>50</v>
      </c>
      <c r="J434" s="1">
        <v>4</v>
      </c>
      <c r="K434" s="1">
        <v>1</v>
      </c>
      <c r="L434" s="5">
        <v>2099.8136206600002</v>
      </c>
    </row>
    <row r="435" spans="1:12" x14ac:dyDescent="0.2">
      <c r="A435" s="1">
        <v>434</v>
      </c>
      <c r="B435" s="1">
        <v>41</v>
      </c>
      <c r="C435" s="1">
        <v>1041</v>
      </c>
      <c r="D435" s="1">
        <v>63</v>
      </c>
      <c r="E435" s="1">
        <v>73290.290999999997</v>
      </c>
      <c r="F435" s="1">
        <v>452400.28499999997</v>
      </c>
      <c r="G435" s="5">
        <v>4.0999999999999996</v>
      </c>
      <c r="H435" s="1">
        <v>20</v>
      </c>
      <c r="I435" s="1">
        <v>50</v>
      </c>
      <c r="J435" s="1">
        <v>4</v>
      </c>
      <c r="K435" s="1">
        <v>1</v>
      </c>
      <c r="L435" s="5">
        <v>2099.8136206600002</v>
      </c>
    </row>
    <row r="436" spans="1:12" x14ac:dyDescent="0.2">
      <c r="A436" s="1">
        <v>435</v>
      </c>
      <c r="B436" s="1">
        <v>40</v>
      </c>
      <c r="C436" s="1">
        <v>1040</v>
      </c>
      <c r="D436" s="1">
        <v>62</v>
      </c>
      <c r="E436" s="1">
        <v>73287.331999999995</v>
      </c>
      <c r="F436" s="1">
        <v>452402.83799999999</v>
      </c>
      <c r="G436" s="5">
        <v>3.84</v>
      </c>
      <c r="H436" s="1">
        <v>21</v>
      </c>
      <c r="I436" s="1">
        <v>444</v>
      </c>
      <c r="J436" s="1">
        <v>4</v>
      </c>
      <c r="K436" s="1">
        <v>1</v>
      </c>
      <c r="L436" s="5">
        <v>2099.8136206600002</v>
      </c>
    </row>
    <row r="437" spans="1:12" x14ac:dyDescent="0.2">
      <c r="A437" s="1">
        <v>436</v>
      </c>
      <c r="B437" s="1">
        <v>42</v>
      </c>
      <c r="C437" s="1">
        <v>1042</v>
      </c>
      <c r="D437" s="1">
        <v>64</v>
      </c>
      <c r="E437" s="1">
        <v>73291.834000000003</v>
      </c>
      <c r="F437" s="1">
        <v>452403.94099999999</v>
      </c>
      <c r="G437" s="5">
        <v>4.07</v>
      </c>
      <c r="H437" s="1">
        <v>21</v>
      </c>
      <c r="I437" s="1">
        <v>444</v>
      </c>
      <c r="J437" s="1">
        <v>4</v>
      </c>
      <c r="K437" s="1">
        <v>1</v>
      </c>
      <c r="L437" s="5">
        <v>2099.8136206600002</v>
      </c>
    </row>
    <row r="438" spans="1:12" x14ac:dyDescent="0.2">
      <c r="A438" s="1">
        <v>437</v>
      </c>
      <c r="B438" s="1">
        <v>43</v>
      </c>
      <c r="C438" s="1">
        <v>1043</v>
      </c>
      <c r="D438" s="1">
        <v>65</v>
      </c>
      <c r="E438" s="1">
        <v>73289.581000000006</v>
      </c>
      <c r="F438" s="1">
        <v>452404.55200000003</v>
      </c>
      <c r="G438" s="5">
        <v>3.91</v>
      </c>
      <c r="H438" s="1">
        <v>20</v>
      </c>
      <c r="I438" s="1">
        <v>50</v>
      </c>
      <c r="J438" s="1">
        <v>4</v>
      </c>
      <c r="K438" s="1">
        <v>1</v>
      </c>
      <c r="L438" s="5">
        <v>2099.8136206600002</v>
      </c>
    </row>
    <row r="439" spans="1:12" x14ac:dyDescent="0.2">
      <c r="A439" s="1">
        <v>438</v>
      </c>
      <c r="B439" s="1">
        <v>35</v>
      </c>
      <c r="C439" s="1">
        <v>1035</v>
      </c>
      <c r="D439" s="1">
        <v>57</v>
      </c>
      <c r="E439" s="1">
        <v>73262.543999999994</v>
      </c>
      <c r="F439" s="1">
        <v>452407.837</v>
      </c>
      <c r="G439" s="5">
        <v>3.23</v>
      </c>
      <c r="H439" s="1">
        <v>20</v>
      </c>
      <c r="I439" s="1">
        <v>50</v>
      </c>
      <c r="J439" s="1">
        <v>4</v>
      </c>
      <c r="K439" s="1">
        <v>1</v>
      </c>
      <c r="L439" s="5">
        <v>2099.8136206600002</v>
      </c>
    </row>
    <row r="440" spans="1:12" x14ac:dyDescent="0.2">
      <c r="A440" s="1">
        <v>439</v>
      </c>
      <c r="B440" s="1">
        <v>36</v>
      </c>
      <c r="C440" s="1">
        <v>1036</v>
      </c>
      <c r="D440" s="1">
        <v>58</v>
      </c>
      <c r="E440" s="1">
        <v>73261.968999999997</v>
      </c>
      <c r="F440" s="1">
        <v>452408.26199999999</v>
      </c>
      <c r="G440" s="5">
        <v>3.21</v>
      </c>
      <c r="H440" s="1">
        <v>20</v>
      </c>
      <c r="I440" s="1">
        <v>50</v>
      </c>
      <c r="J440" s="1">
        <v>4</v>
      </c>
      <c r="K440" s="1">
        <v>1</v>
      </c>
      <c r="L440" s="5">
        <v>2099.8136206600002</v>
      </c>
    </row>
    <row r="441" spans="1:12" x14ac:dyDescent="0.2">
      <c r="A441" s="1">
        <v>440</v>
      </c>
      <c r="B441" s="1">
        <v>44</v>
      </c>
      <c r="C441" s="1">
        <v>1044</v>
      </c>
      <c r="D441" s="1">
        <v>66</v>
      </c>
      <c r="E441" s="1">
        <v>73288.44</v>
      </c>
      <c r="F441" s="1">
        <v>452411.625</v>
      </c>
      <c r="G441" s="5">
        <v>3.67</v>
      </c>
      <c r="H441" s="1">
        <v>20</v>
      </c>
      <c r="I441" s="1">
        <v>50</v>
      </c>
      <c r="J441" s="1">
        <v>4</v>
      </c>
      <c r="K441" s="1">
        <v>1</v>
      </c>
      <c r="L441" s="5">
        <v>2099.8136206600002</v>
      </c>
    </row>
    <row r="442" spans="1:12" x14ac:dyDescent="0.2">
      <c r="A442" s="1">
        <v>441</v>
      </c>
      <c r="B442" s="1">
        <v>49</v>
      </c>
      <c r="C442" s="1">
        <v>1049</v>
      </c>
      <c r="D442" s="1">
        <v>75</v>
      </c>
      <c r="E442" s="1">
        <v>73300.148000000001</v>
      </c>
      <c r="F442" s="1">
        <v>452416.13500000001</v>
      </c>
      <c r="G442" s="5">
        <v>3.93</v>
      </c>
      <c r="H442" s="1">
        <v>20</v>
      </c>
      <c r="I442" s="1">
        <v>50</v>
      </c>
      <c r="J442" s="1">
        <v>4</v>
      </c>
      <c r="K442" s="1">
        <v>1</v>
      </c>
      <c r="L442" s="5">
        <v>2099.8136206600002</v>
      </c>
    </row>
    <row r="443" spans="1:12" x14ac:dyDescent="0.2">
      <c r="A443" s="1">
        <v>442</v>
      </c>
      <c r="B443" s="1">
        <v>53</v>
      </c>
      <c r="C443" s="1">
        <v>1053</v>
      </c>
      <c r="D443" s="1">
        <v>79</v>
      </c>
      <c r="E443" s="1">
        <v>73304.811000000002</v>
      </c>
      <c r="F443" s="1">
        <v>452416.90600000002</v>
      </c>
      <c r="G443" s="5">
        <v>4.13</v>
      </c>
      <c r="H443" s="1">
        <v>20</v>
      </c>
      <c r="I443" s="1">
        <v>50</v>
      </c>
      <c r="J443" s="1">
        <v>4</v>
      </c>
      <c r="K443" s="1">
        <v>1</v>
      </c>
      <c r="L443" s="5">
        <v>2099.8136206600002</v>
      </c>
    </row>
    <row r="444" spans="1:12" x14ac:dyDescent="0.2">
      <c r="A444" s="1">
        <v>443</v>
      </c>
      <c r="B444" s="1">
        <v>50</v>
      </c>
      <c r="C444" s="1">
        <v>1050</v>
      </c>
      <c r="D444" s="1">
        <v>76</v>
      </c>
      <c r="E444" s="1">
        <v>73299.932000000001</v>
      </c>
      <c r="F444" s="1">
        <v>452417.72499999998</v>
      </c>
      <c r="G444" s="5">
        <v>3.9</v>
      </c>
      <c r="H444" s="1">
        <v>20</v>
      </c>
      <c r="I444" s="1">
        <v>50</v>
      </c>
      <c r="J444" s="1">
        <v>4</v>
      </c>
      <c r="K444" s="1">
        <v>1</v>
      </c>
      <c r="L444" s="5">
        <v>2099.8136206600002</v>
      </c>
    </row>
    <row r="445" spans="1:12" x14ac:dyDescent="0.2">
      <c r="A445" s="1">
        <v>444</v>
      </c>
      <c r="B445" s="1">
        <v>51</v>
      </c>
      <c r="C445" s="1">
        <v>1051</v>
      </c>
      <c r="D445" s="1">
        <v>77</v>
      </c>
      <c r="E445" s="1">
        <v>73298.646999999997</v>
      </c>
      <c r="F445" s="1">
        <v>452418.11800000002</v>
      </c>
      <c r="G445" s="5">
        <v>3.87</v>
      </c>
      <c r="H445" s="1">
        <v>21</v>
      </c>
      <c r="I445" s="1">
        <v>444</v>
      </c>
      <c r="J445" s="1">
        <v>4</v>
      </c>
      <c r="K445" s="1">
        <v>1</v>
      </c>
      <c r="L445" s="5">
        <v>2099.8136206600002</v>
      </c>
    </row>
    <row r="446" spans="1:12" x14ac:dyDescent="0.2">
      <c r="A446" s="1">
        <v>445</v>
      </c>
      <c r="B446" s="1">
        <v>54</v>
      </c>
      <c r="C446" s="1">
        <v>1054</v>
      </c>
      <c r="D446" s="1">
        <v>80</v>
      </c>
      <c r="E446" s="1">
        <v>73303.062999999995</v>
      </c>
      <c r="F446" s="1">
        <v>452421.429</v>
      </c>
      <c r="G446" s="5">
        <v>3.89</v>
      </c>
      <c r="H446" s="1">
        <v>20</v>
      </c>
      <c r="I446" s="1">
        <v>50</v>
      </c>
      <c r="J446" s="1">
        <v>4</v>
      </c>
      <c r="K446" s="1">
        <v>1</v>
      </c>
      <c r="L446" s="5">
        <v>2099.8136206600002</v>
      </c>
    </row>
    <row r="447" spans="1:12" x14ac:dyDescent="0.2">
      <c r="A447" s="1">
        <v>446</v>
      </c>
      <c r="B447" s="1">
        <v>52</v>
      </c>
      <c r="C447" s="1">
        <v>1052</v>
      </c>
      <c r="D447" s="1">
        <v>78</v>
      </c>
      <c r="E447" s="1">
        <v>73300.054999999993</v>
      </c>
      <c r="F447" s="1">
        <v>452423.46500000003</v>
      </c>
      <c r="G447" s="5">
        <v>3.77</v>
      </c>
      <c r="H447" s="1">
        <v>20</v>
      </c>
      <c r="I447" s="1">
        <v>50</v>
      </c>
      <c r="J447" s="1">
        <v>4</v>
      </c>
      <c r="K447" s="1">
        <v>1</v>
      </c>
      <c r="L447" s="5">
        <v>2099.8136206600002</v>
      </c>
    </row>
    <row r="448" spans="1:12" x14ac:dyDescent="0.2">
      <c r="A448" s="1">
        <v>447</v>
      </c>
      <c r="B448" s="1">
        <v>56</v>
      </c>
      <c r="C448" s="1">
        <v>1056</v>
      </c>
      <c r="D448" s="1">
        <v>82</v>
      </c>
      <c r="E448" s="1">
        <v>73308.33</v>
      </c>
      <c r="F448" s="1">
        <v>452424.69</v>
      </c>
      <c r="G448" s="5">
        <v>4</v>
      </c>
      <c r="H448" s="1">
        <v>20</v>
      </c>
      <c r="I448" s="1">
        <v>50</v>
      </c>
      <c r="J448" s="1">
        <v>4</v>
      </c>
      <c r="K448" s="1">
        <v>1</v>
      </c>
      <c r="L448" s="5">
        <v>2099.8136206600002</v>
      </c>
    </row>
    <row r="449" spans="1:12" x14ac:dyDescent="0.2">
      <c r="A449" s="1">
        <v>448</v>
      </c>
      <c r="B449" s="1">
        <v>55</v>
      </c>
      <c r="C449" s="1">
        <v>1055</v>
      </c>
      <c r="D449" s="1">
        <v>81</v>
      </c>
      <c r="E449" s="1">
        <v>73303.668999999994</v>
      </c>
      <c r="F449" s="1">
        <v>452426.69699999999</v>
      </c>
      <c r="G449" s="5">
        <v>3.8</v>
      </c>
      <c r="H449" s="1">
        <v>20</v>
      </c>
      <c r="I449" s="1">
        <v>50</v>
      </c>
      <c r="J449" s="1">
        <v>4</v>
      </c>
      <c r="K449" s="1">
        <v>1</v>
      </c>
      <c r="L449" s="5">
        <v>2099.8136206600002</v>
      </c>
    </row>
    <row r="450" spans="1:12" x14ac:dyDescent="0.2">
      <c r="A450" s="1">
        <v>449</v>
      </c>
      <c r="B450" s="1">
        <v>60</v>
      </c>
      <c r="C450" s="1">
        <v>1060</v>
      </c>
      <c r="D450" s="1">
        <v>86</v>
      </c>
      <c r="E450" s="1">
        <v>73307.527000000002</v>
      </c>
      <c r="F450" s="1">
        <v>452427.37699999998</v>
      </c>
      <c r="G450" s="5">
        <v>3.89</v>
      </c>
      <c r="H450" s="1">
        <v>20</v>
      </c>
      <c r="I450" s="1">
        <v>50</v>
      </c>
      <c r="J450" s="1">
        <v>4</v>
      </c>
      <c r="K450" s="1">
        <v>1</v>
      </c>
      <c r="L450" s="5">
        <v>2099.8136206600002</v>
      </c>
    </row>
    <row r="451" spans="1:12" x14ac:dyDescent="0.2">
      <c r="A451" s="1">
        <v>450</v>
      </c>
      <c r="B451" s="1">
        <v>61</v>
      </c>
      <c r="C451" s="1">
        <v>1061</v>
      </c>
      <c r="D451" s="1">
        <v>87</v>
      </c>
      <c r="E451" s="1">
        <v>73308.5</v>
      </c>
      <c r="F451" s="1">
        <v>452428.44099999999</v>
      </c>
      <c r="G451" s="5">
        <v>3.91</v>
      </c>
      <c r="H451" s="1">
        <v>21</v>
      </c>
      <c r="I451" s="1">
        <v>444</v>
      </c>
      <c r="J451" s="1">
        <v>4</v>
      </c>
      <c r="K451" s="1">
        <v>1</v>
      </c>
      <c r="L451" s="5">
        <v>2099.8136206600002</v>
      </c>
    </row>
    <row r="452" spans="1:12" x14ac:dyDescent="0.2">
      <c r="A452" s="1">
        <v>451</v>
      </c>
      <c r="B452" s="1">
        <v>63</v>
      </c>
      <c r="C452" s="1">
        <v>1063</v>
      </c>
      <c r="D452" s="1">
        <v>89</v>
      </c>
      <c r="E452" s="1">
        <v>73311.758000000002</v>
      </c>
      <c r="F452" s="1">
        <v>452428.61300000001</v>
      </c>
      <c r="G452" s="5">
        <v>4.01</v>
      </c>
      <c r="H452" s="1">
        <v>21</v>
      </c>
      <c r="I452" s="1">
        <v>444</v>
      </c>
      <c r="J452" s="1">
        <v>4</v>
      </c>
      <c r="K452" s="1">
        <v>1</v>
      </c>
      <c r="L452" s="5">
        <v>2099.8136206600002</v>
      </c>
    </row>
    <row r="453" spans="1:12" x14ac:dyDescent="0.2">
      <c r="A453" s="1">
        <v>452</v>
      </c>
      <c r="B453" s="1">
        <v>62</v>
      </c>
      <c r="C453" s="1">
        <v>1062</v>
      </c>
      <c r="D453" s="1">
        <v>88</v>
      </c>
      <c r="E453" s="1">
        <v>73311.736000000004</v>
      </c>
      <c r="F453" s="1">
        <v>452428.64500000002</v>
      </c>
      <c r="G453" s="5">
        <v>4.0199999999999996</v>
      </c>
      <c r="H453" s="1">
        <v>21</v>
      </c>
      <c r="I453" s="1">
        <v>444</v>
      </c>
      <c r="J453" s="1">
        <v>4</v>
      </c>
      <c r="K453" s="1">
        <v>1</v>
      </c>
      <c r="L453" s="5">
        <v>2099.8136206600002</v>
      </c>
    </row>
    <row r="454" spans="1:12" x14ac:dyDescent="0.2">
      <c r="A454" s="1">
        <v>453</v>
      </c>
      <c r="B454" s="1">
        <v>64</v>
      </c>
      <c r="C454" s="1">
        <v>1064</v>
      </c>
      <c r="D454" s="1">
        <v>90</v>
      </c>
      <c r="E454" s="1">
        <v>73312.163</v>
      </c>
      <c r="F454" s="1">
        <v>452428.88799999998</v>
      </c>
      <c r="G454" s="5">
        <v>4.03</v>
      </c>
      <c r="H454" s="1">
        <v>20</v>
      </c>
      <c r="I454" s="1">
        <v>50</v>
      </c>
      <c r="J454" s="1">
        <v>4</v>
      </c>
      <c r="K454" s="1">
        <v>1</v>
      </c>
      <c r="L454" s="5">
        <v>2099.8136206600002</v>
      </c>
    </row>
    <row r="455" spans="1:12" x14ac:dyDescent="0.2">
      <c r="A455" s="1">
        <v>454</v>
      </c>
      <c r="B455" s="1">
        <v>59</v>
      </c>
      <c r="C455" s="1">
        <v>1059</v>
      </c>
      <c r="D455" s="1">
        <v>85</v>
      </c>
      <c r="E455" s="1">
        <v>73305.205000000002</v>
      </c>
      <c r="F455" s="1">
        <v>452428.96399999998</v>
      </c>
      <c r="G455" s="5">
        <v>3.79</v>
      </c>
      <c r="H455" s="1">
        <v>20</v>
      </c>
      <c r="I455" s="1">
        <v>50</v>
      </c>
      <c r="J455" s="1">
        <v>4</v>
      </c>
      <c r="K455" s="1">
        <v>1</v>
      </c>
      <c r="L455" s="5">
        <v>2099.8136206600002</v>
      </c>
    </row>
    <row r="456" spans="1:12" x14ac:dyDescent="0.2">
      <c r="A456" s="1">
        <v>455</v>
      </c>
      <c r="B456" s="1">
        <v>71</v>
      </c>
      <c r="C456" s="1">
        <v>1071</v>
      </c>
      <c r="D456" s="1">
        <v>97</v>
      </c>
      <c r="E456" s="1">
        <v>73317.322</v>
      </c>
      <c r="F456" s="1">
        <v>452428.99699999997</v>
      </c>
      <c r="G456" s="5">
        <v>4.32</v>
      </c>
      <c r="H456" s="1">
        <v>20</v>
      </c>
      <c r="I456" s="1">
        <v>50</v>
      </c>
      <c r="J456" s="1">
        <v>4</v>
      </c>
      <c r="K456" s="1">
        <v>1</v>
      </c>
      <c r="L456" s="5">
        <v>2099.8136206600002</v>
      </c>
    </row>
    <row r="457" spans="1:12" x14ac:dyDescent="0.2">
      <c r="A457" s="1">
        <v>456</v>
      </c>
      <c r="B457" s="1">
        <v>58</v>
      </c>
      <c r="C457" s="1">
        <v>1058</v>
      </c>
      <c r="D457" s="1">
        <v>84</v>
      </c>
      <c r="E457" s="1">
        <v>73302.501999999993</v>
      </c>
      <c r="F457" s="1">
        <v>452430.087</v>
      </c>
      <c r="G457" s="5">
        <v>3.72</v>
      </c>
      <c r="H457" s="1">
        <v>20</v>
      </c>
      <c r="I457" s="1">
        <v>50</v>
      </c>
      <c r="J457" s="1">
        <v>4</v>
      </c>
      <c r="K457" s="1">
        <v>1</v>
      </c>
      <c r="L457" s="5">
        <v>2099.8136206600002</v>
      </c>
    </row>
    <row r="458" spans="1:12" x14ac:dyDescent="0.2">
      <c r="A458" s="1">
        <v>457</v>
      </c>
      <c r="B458" s="1">
        <v>57</v>
      </c>
      <c r="C458" s="1">
        <v>1057</v>
      </c>
      <c r="D458" s="1">
        <v>83</v>
      </c>
      <c r="E458" s="1">
        <v>73302.843999999997</v>
      </c>
      <c r="F458" s="1">
        <v>452430.83299999998</v>
      </c>
      <c r="G458" s="5">
        <v>3.71</v>
      </c>
      <c r="H458" s="1">
        <v>20</v>
      </c>
      <c r="I458" s="1">
        <v>50</v>
      </c>
      <c r="J458" s="1">
        <v>4</v>
      </c>
      <c r="K458" s="1">
        <v>1</v>
      </c>
      <c r="L458" s="5">
        <v>2099.8136206600002</v>
      </c>
    </row>
    <row r="459" spans="1:12" x14ac:dyDescent="0.2">
      <c r="A459" s="1">
        <v>458</v>
      </c>
      <c r="B459" s="1">
        <v>70</v>
      </c>
      <c r="C459" s="1">
        <v>1070</v>
      </c>
      <c r="D459" s="1">
        <v>96</v>
      </c>
      <c r="E459" s="1">
        <v>73313.922000000006</v>
      </c>
      <c r="F459" s="1">
        <v>452431.06599999999</v>
      </c>
      <c r="G459" s="5">
        <v>4.0199999999999996</v>
      </c>
      <c r="H459" s="1">
        <v>20</v>
      </c>
      <c r="I459" s="1">
        <v>50</v>
      </c>
      <c r="J459" s="1">
        <v>4</v>
      </c>
      <c r="K459" s="1">
        <v>1</v>
      </c>
      <c r="L459" s="5">
        <v>2099.8136206600002</v>
      </c>
    </row>
    <row r="460" spans="1:12" x14ac:dyDescent="0.2">
      <c r="A460" s="1">
        <v>459</v>
      </c>
      <c r="B460" s="1">
        <v>72</v>
      </c>
      <c r="C460" s="1">
        <v>1072</v>
      </c>
      <c r="D460" s="1">
        <v>98</v>
      </c>
      <c r="E460" s="1">
        <v>73316.497000000003</v>
      </c>
      <c r="F460" s="1">
        <v>452431.09</v>
      </c>
      <c r="G460" s="5">
        <v>4.1500000000000004</v>
      </c>
      <c r="H460" s="1">
        <v>20</v>
      </c>
      <c r="I460" s="1">
        <v>50</v>
      </c>
      <c r="J460" s="1">
        <v>4</v>
      </c>
      <c r="K460" s="1">
        <v>1</v>
      </c>
      <c r="L460" s="5">
        <v>2099.8136206600002</v>
      </c>
    </row>
    <row r="461" spans="1:12" x14ac:dyDescent="0.2">
      <c r="A461" s="1">
        <v>460</v>
      </c>
      <c r="B461" s="1">
        <v>69</v>
      </c>
      <c r="C461" s="1">
        <v>1069</v>
      </c>
      <c r="D461" s="1">
        <v>95</v>
      </c>
      <c r="E461" s="1">
        <v>73313.244000000006</v>
      </c>
      <c r="F461" s="1">
        <v>452431.25599999999</v>
      </c>
      <c r="G461" s="5">
        <v>3.98</v>
      </c>
      <c r="H461" s="1">
        <v>20</v>
      </c>
      <c r="I461" s="1">
        <v>50</v>
      </c>
      <c r="J461" s="1">
        <v>4</v>
      </c>
      <c r="K461" s="1">
        <v>1</v>
      </c>
      <c r="L461" s="5">
        <v>2099.8136206600002</v>
      </c>
    </row>
    <row r="462" spans="1:12" x14ac:dyDescent="0.2">
      <c r="A462" s="1">
        <v>461</v>
      </c>
      <c r="B462" s="1">
        <v>73</v>
      </c>
      <c r="C462" s="1">
        <v>1073</v>
      </c>
      <c r="D462" s="1">
        <v>99</v>
      </c>
      <c r="E462" s="1">
        <v>73316.66</v>
      </c>
      <c r="F462" s="1">
        <v>452431.85499999998</v>
      </c>
      <c r="G462" s="5">
        <v>4.1100000000000003</v>
      </c>
      <c r="H462" s="1">
        <v>20</v>
      </c>
      <c r="I462" s="1">
        <v>50</v>
      </c>
      <c r="J462" s="1">
        <v>4</v>
      </c>
      <c r="K462" s="1">
        <v>1</v>
      </c>
      <c r="L462" s="5">
        <v>2099.8136206600002</v>
      </c>
    </row>
    <row r="463" spans="1:12" x14ac:dyDescent="0.2">
      <c r="A463" s="1">
        <v>462</v>
      </c>
      <c r="B463" s="1">
        <v>77</v>
      </c>
      <c r="C463" s="1">
        <v>1077</v>
      </c>
      <c r="D463" s="1">
        <v>103</v>
      </c>
      <c r="E463" s="1">
        <v>73321.152000000002</v>
      </c>
      <c r="F463" s="1">
        <v>452433.701</v>
      </c>
      <c r="G463" s="5">
        <v>4.32</v>
      </c>
      <c r="H463" s="1">
        <v>20</v>
      </c>
      <c r="I463" s="1">
        <v>50</v>
      </c>
      <c r="J463" s="1">
        <v>4</v>
      </c>
      <c r="K463" s="1">
        <v>1</v>
      </c>
      <c r="L463" s="5">
        <v>2099.8136206600002</v>
      </c>
    </row>
    <row r="464" spans="1:12" x14ac:dyDescent="0.2">
      <c r="A464" s="1">
        <v>463</v>
      </c>
      <c r="B464" s="1">
        <v>74</v>
      </c>
      <c r="C464" s="1">
        <v>1074</v>
      </c>
      <c r="D464" s="1">
        <v>100</v>
      </c>
      <c r="E464" s="1">
        <v>73317.248999999996</v>
      </c>
      <c r="F464" s="1">
        <v>452433.92499999999</v>
      </c>
      <c r="G464" s="5">
        <v>4.07</v>
      </c>
      <c r="H464" s="1">
        <v>20</v>
      </c>
      <c r="I464" s="1">
        <v>50</v>
      </c>
      <c r="J464" s="1">
        <v>4</v>
      </c>
      <c r="K464" s="1">
        <v>1</v>
      </c>
      <c r="L464" s="5">
        <v>2099.8136206600002</v>
      </c>
    </row>
    <row r="465" spans="1:12" x14ac:dyDescent="0.2">
      <c r="A465" s="1">
        <v>464</v>
      </c>
      <c r="B465" s="1">
        <v>78</v>
      </c>
      <c r="C465" s="1">
        <v>1078</v>
      </c>
      <c r="D465" s="1">
        <v>104</v>
      </c>
      <c r="E465" s="1">
        <v>73321.963000000003</v>
      </c>
      <c r="F465" s="1">
        <v>452433.96</v>
      </c>
      <c r="G465" s="5">
        <v>4.37</v>
      </c>
      <c r="H465" s="1">
        <v>20</v>
      </c>
      <c r="I465" s="1">
        <v>50</v>
      </c>
      <c r="J465" s="1">
        <v>4</v>
      </c>
      <c r="K465" s="1">
        <v>1</v>
      </c>
      <c r="L465" s="5">
        <v>2099.8136206600002</v>
      </c>
    </row>
    <row r="466" spans="1:12" x14ac:dyDescent="0.2">
      <c r="A466" s="1">
        <v>465</v>
      </c>
      <c r="B466" s="1">
        <v>65</v>
      </c>
      <c r="C466" s="1">
        <v>1065</v>
      </c>
      <c r="D466" s="1">
        <v>91</v>
      </c>
      <c r="E466" s="1">
        <v>73309.678</v>
      </c>
      <c r="F466" s="1">
        <v>452436.09100000001</v>
      </c>
      <c r="G466" s="5">
        <v>3.77</v>
      </c>
      <c r="H466" s="1">
        <v>20</v>
      </c>
      <c r="I466" s="1">
        <v>50</v>
      </c>
      <c r="J466" s="1">
        <v>4</v>
      </c>
      <c r="K466" s="1">
        <v>1</v>
      </c>
      <c r="L466" s="5">
        <v>2099.8136206600002</v>
      </c>
    </row>
    <row r="467" spans="1:12" x14ac:dyDescent="0.2">
      <c r="A467" s="1">
        <v>466</v>
      </c>
      <c r="B467" s="1">
        <v>66</v>
      </c>
      <c r="C467" s="1">
        <v>1066</v>
      </c>
      <c r="D467" s="1">
        <v>92</v>
      </c>
      <c r="E467" s="1">
        <v>73309.270999999993</v>
      </c>
      <c r="F467" s="1">
        <v>452436.50300000003</v>
      </c>
      <c r="G467" s="5">
        <v>3.76</v>
      </c>
      <c r="H467" s="1">
        <v>20</v>
      </c>
      <c r="I467" s="1">
        <v>50</v>
      </c>
      <c r="J467" s="1">
        <v>4</v>
      </c>
      <c r="K467" s="1">
        <v>1</v>
      </c>
      <c r="L467" s="5">
        <v>2099.8136206600002</v>
      </c>
    </row>
    <row r="468" spans="1:12" x14ac:dyDescent="0.2">
      <c r="A468" s="1">
        <v>467</v>
      </c>
      <c r="B468" s="1">
        <v>79</v>
      </c>
      <c r="C468" s="1">
        <v>1079</v>
      </c>
      <c r="D468" s="1">
        <v>105</v>
      </c>
      <c r="E468" s="1">
        <v>73323.418999999994</v>
      </c>
      <c r="F468" s="1">
        <v>452436.79599999997</v>
      </c>
      <c r="G468" s="5">
        <v>4.32</v>
      </c>
      <c r="H468" s="1">
        <v>20</v>
      </c>
      <c r="I468" s="1">
        <v>50</v>
      </c>
      <c r="J468" s="1">
        <v>4</v>
      </c>
      <c r="K468" s="1">
        <v>1</v>
      </c>
      <c r="L468" s="5">
        <v>2099.8136206600002</v>
      </c>
    </row>
    <row r="469" spans="1:12" x14ac:dyDescent="0.2">
      <c r="A469" s="1">
        <v>468</v>
      </c>
      <c r="B469" s="1">
        <v>68</v>
      </c>
      <c r="C469" s="1">
        <v>1068</v>
      </c>
      <c r="D469" s="1">
        <v>94</v>
      </c>
      <c r="E469" s="1">
        <v>73309.009000000005</v>
      </c>
      <c r="F469" s="1">
        <v>452437.15100000001</v>
      </c>
      <c r="G469" s="5">
        <v>3.72</v>
      </c>
      <c r="H469" s="1">
        <v>20</v>
      </c>
      <c r="I469" s="1">
        <v>50</v>
      </c>
      <c r="J469" s="1">
        <v>4</v>
      </c>
      <c r="K469" s="1">
        <v>1</v>
      </c>
      <c r="L469" s="5">
        <v>2099.8136206600002</v>
      </c>
    </row>
    <row r="470" spans="1:12" x14ac:dyDescent="0.2">
      <c r="A470" s="1">
        <v>469</v>
      </c>
      <c r="B470" s="1">
        <v>75</v>
      </c>
      <c r="C470" s="1">
        <v>1075</v>
      </c>
      <c r="D470" s="1">
        <v>101</v>
      </c>
      <c r="E470" s="1">
        <v>73313.358999999997</v>
      </c>
      <c r="F470" s="1">
        <v>452437.56099999999</v>
      </c>
      <c r="G470" s="5">
        <v>3.82</v>
      </c>
      <c r="H470" s="1">
        <v>20</v>
      </c>
      <c r="I470" s="1">
        <v>50</v>
      </c>
      <c r="J470" s="1">
        <v>4</v>
      </c>
      <c r="K470" s="1">
        <v>1</v>
      </c>
      <c r="L470" s="5">
        <v>2099.8136206600002</v>
      </c>
    </row>
    <row r="471" spans="1:12" x14ac:dyDescent="0.2">
      <c r="A471" s="1">
        <v>470</v>
      </c>
      <c r="B471" s="1">
        <v>67</v>
      </c>
      <c r="C471" s="1">
        <v>1067</v>
      </c>
      <c r="D471" s="1">
        <v>93</v>
      </c>
      <c r="E471" s="1">
        <v>73308.528999999995</v>
      </c>
      <c r="F471" s="1">
        <v>452437.80800000002</v>
      </c>
      <c r="G471" s="5">
        <v>3.71</v>
      </c>
      <c r="H471" s="1">
        <v>21</v>
      </c>
      <c r="I471" s="1">
        <v>444</v>
      </c>
      <c r="J471" s="1">
        <v>4</v>
      </c>
      <c r="K471" s="1">
        <v>1</v>
      </c>
      <c r="L471" s="5">
        <v>2099.8136206600002</v>
      </c>
    </row>
    <row r="472" spans="1:12" x14ac:dyDescent="0.2">
      <c r="A472" s="1">
        <v>471</v>
      </c>
      <c r="B472" s="1">
        <v>76</v>
      </c>
      <c r="C472" s="1">
        <v>1076</v>
      </c>
      <c r="D472" s="1">
        <v>102</v>
      </c>
      <c r="E472" s="1">
        <v>73313.004000000001</v>
      </c>
      <c r="F472" s="1">
        <v>452438.86900000001</v>
      </c>
      <c r="G472" s="5">
        <v>3.79</v>
      </c>
      <c r="H472" s="1">
        <v>21</v>
      </c>
      <c r="I472" s="1">
        <v>444</v>
      </c>
      <c r="J472" s="1">
        <v>4</v>
      </c>
      <c r="K472" s="1">
        <v>1</v>
      </c>
      <c r="L472" s="5">
        <v>2099.8136206600002</v>
      </c>
    </row>
    <row r="473" spans="1:12" x14ac:dyDescent="0.2">
      <c r="A473" s="1">
        <v>472</v>
      </c>
      <c r="B473" s="1">
        <v>82</v>
      </c>
      <c r="C473" s="1">
        <v>1085</v>
      </c>
      <c r="D473" s="1">
        <v>116</v>
      </c>
      <c r="E473" s="1">
        <v>73328.960999999996</v>
      </c>
      <c r="F473" s="1">
        <v>452439.723</v>
      </c>
      <c r="G473" s="5">
        <v>4.62</v>
      </c>
      <c r="H473" s="1">
        <v>21</v>
      </c>
      <c r="I473" s="1">
        <v>444</v>
      </c>
      <c r="J473" s="1">
        <v>4</v>
      </c>
      <c r="K473" s="1">
        <v>1</v>
      </c>
      <c r="L473" s="5">
        <v>2099.8136206600002</v>
      </c>
    </row>
    <row r="474" spans="1:12" x14ac:dyDescent="0.2">
      <c r="A474" s="1">
        <v>473</v>
      </c>
      <c r="B474" s="1">
        <v>80</v>
      </c>
      <c r="C474" s="1">
        <v>1080</v>
      </c>
      <c r="D474" s="1">
        <v>106</v>
      </c>
      <c r="E474" s="1">
        <v>73316.224000000002</v>
      </c>
      <c r="F474" s="1">
        <v>452442.348</v>
      </c>
      <c r="G474" s="5">
        <v>3.8</v>
      </c>
      <c r="H474" s="1">
        <v>20</v>
      </c>
      <c r="I474" s="1">
        <v>50</v>
      </c>
      <c r="J474" s="1">
        <v>4</v>
      </c>
      <c r="K474" s="1">
        <v>1</v>
      </c>
      <c r="L474" s="5">
        <v>2099.8136206600002</v>
      </c>
    </row>
    <row r="475" spans="1:12" x14ac:dyDescent="0.2">
      <c r="A475" s="1">
        <v>474</v>
      </c>
      <c r="B475" s="1">
        <v>46</v>
      </c>
      <c r="C475" s="1">
        <v>1046</v>
      </c>
      <c r="D475" s="1">
        <v>68</v>
      </c>
      <c r="E475" s="1">
        <v>73272.687000000005</v>
      </c>
      <c r="F475" s="1">
        <v>452442.75799999997</v>
      </c>
      <c r="G475" s="5">
        <v>3</v>
      </c>
      <c r="H475" s="1">
        <v>21</v>
      </c>
      <c r="I475" s="1">
        <v>444</v>
      </c>
      <c r="J475" s="1">
        <v>4</v>
      </c>
      <c r="K475" s="1">
        <v>1</v>
      </c>
      <c r="L475" s="5">
        <v>2099.8136206600002</v>
      </c>
    </row>
    <row r="476" spans="1:12" x14ac:dyDescent="0.2">
      <c r="A476" s="1">
        <v>475</v>
      </c>
      <c r="B476" s="1">
        <v>81</v>
      </c>
      <c r="C476" s="1">
        <v>1081</v>
      </c>
      <c r="D476" s="1">
        <v>107</v>
      </c>
      <c r="E476" s="1">
        <v>73316.146999999997</v>
      </c>
      <c r="F476" s="1">
        <v>452442.75900000002</v>
      </c>
      <c r="G476" s="5">
        <v>3.8</v>
      </c>
      <c r="H476" s="1">
        <v>20</v>
      </c>
      <c r="I476" s="1">
        <v>50</v>
      </c>
      <c r="J476" s="1">
        <v>4</v>
      </c>
      <c r="K476" s="1">
        <v>1</v>
      </c>
      <c r="L476" s="5">
        <v>2099.8136206600002</v>
      </c>
    </row>
    <row r="477" spans="1:12" x14ac:dyDescent="0.2">
      <c r="A477" s="1">
        <v>476</v>
      </c>
      <c r="B477" s="1">
        <v>45</v>
      </c>
      <c r="C477" s="1">
        <v>1045</v>
      </c>
      <c r="D477" s="1">
        <v>67</v>
      </c>
      <c r="E477" s="1">
        <v>73271.741999999998</v>
      </c>
      <c r="F477" s="1">
        <v>452442.94400000002</v>
      </c>
      <c r="G477" s="5">
        <v>2.97</v>
      </c>
      <c r="H477" s="1">
        <v>21</v>
      </c>
      <c r="I477" s="1">
        <v>444</v>
      </c>
      <c r="J477" s="1">
        <v>4</v>
      </c>
      <c r="K477" s="1">
        <v>1</v>
      </c>
      <c r="L477" s="5">
        <v>2099.8136206600002</v>
      </c>
    </row>
    <row r="478" spans="1:12" x14ac:dyDescent="0.2">
      <c r="A478" s="1">
        <v>477</v>
      </c>
      <c r="B478" s="1">
        <v>86</v>
      </c>
      <c r="C478" s="1">
        <v>1089</v>
      </c>
      <c r="D478" s="1">
        <v>120</v>
      </c>
      <c r="E478" s="1">
        <v>73325.592999999993</v>
      </c>
      <c r="F478" s="1">
        <v>452443.44699999999</v>
      </c>
      <c r="G478" s="5">
        <v>4.09</v>
      </c>
      <c r="H478" s="1">
        <v>20</v>
      </c>
      <c r="I478" s="1">
        <v>50</v>
      </c>
      <c r="J478" s="1">
        <v>4</v>
      </c>
      <c r="K478" s="1">
        <v>1</v>
      </c>
      <c r="L478" s="5">
        <v>2099.8136206600002</v>
      </c>
    </row>
    <row r="479" spans="1:12" x14ac:dyDescent="0.2">
      <c r="A479" s="1">
        <v>478</v>
      </c>
      <c r="B479" s="1">
        <v>87</v>
      </c>
      <c r="C479" s="1">
        <v>1090</v>
      </c>
      <c r="D479" s="1">
        <v>121</v>
      </c>
      <c r="E479" s="1">
        <v>73327.417000000001</v>
      </c>
      <c r="F479" s="1">
        <v>452443.70899999997</v>
      </c>
      <c r="G479" s="5">
        <v>4.1900000000000004</v>
      </c>
      <c r="H479" s="1">
        <v>20</v>
      </c>
      <c r="I479" s="1">
        <v>50</v>
      </c>
      <c r="J479" s="1">
        <v>4</v>
      </c>
      <c r="K479" s="1">
        <v>1</v>
      </c>
      <c r="L479" s="5">
        <v>2099.8136206600002</v>
      </c>
    </row>
    <row r="480" spans="1:12" x14ac:dyDescent="0.2">
      <c r="A480" s="1">
        <v>479</v>
      </c>
      <c r="B480" s="1">
        <v>85</v>
      </c>
      <c r="C480" s="1">
        <v>1088</v>
      </c>
      <c r="D480" s="1">
        <v>119</v>
      </c>
      <c r="E480" s="1">
        <v>73324.823999999993</v>
      </c>
      <c r="F480" s="1">
        <v>452444.467</v>
      </c>
      <c r="G480" s="5">
        <v>4</v>
      </c>
      <c r="H480" s="1">
        <v>21</v>
      </c>
      <c r="I480" s="1">
        <v>444</v>
      </c>
      <c r="J480" s="1">
        <v>4</v>
      </c>
      <c r="K480" s="1">
        <v>1</v>
      </c>
      <c r="L480" s="5">
        <v>2099.8136206600002</v>
      </c>
    </row>
    <row r="481" spans="1:12" x14ac:dyDescent="0.2">
      <c r="A481" s="1">
        <v>480</v>
      </c>
      <c r="B481" s="1">
        <v>88</v>
      </c>
      <c r="C481" s="1">
        <v>1091</v>
      </c>
      <c r="D481" s="1">
        <v>122</v>
      </c>
      <c r="E481" s="1">
        <v>73326.962</v>
      </c>
      <c r="F481" s="1">
        <v>452446.86800000002</v>
      </c>
      <c r="G481" s="5">
        <v>4.01</v>
      </c>
      <c r="H481" s="1">
        <v>20</v>
      </c>
      <c r="I481" s="1">
        <v>50</v>
      </c>
      <c r="J481" s="1">
        <v>4</v>
      </c>
      <c r="K481" s="1">
        <v>1</v>
      </c>
      <c r="L481" s="5">
        <v>2099.8136206600002</v>
      </c>
    </row>
    <row r="482" spans="1:12" x14ac:dyDescent="0.2">
      <c r="A482" s="1">
        <v>481</v>
      </c>
      <c r="B482" s="1">
        <v>84</v>
      </c>
      <c r="C482" s="1">
        <v>1087</v>
      </c>
      <c r="D482" s="1">
        <v>118</v>
      </c>
      <c r="E482" s="1">
        <v>73318.423999999999</v>
      </c>
      <c r="F482" s="1">
        <v>452447.14899999998</v>
      </c>
      <c r="G482" s="5">
        <v>3.72</v>
      </c>
      <c r="H482" s="1">
        <v>20</v>
      </c>
      <c r="I482" s="1">
        <v>50</v>
      </c>
      <c r="J482" s="1">
        <v>4</v>
      </c>
      <c r="K482" s="1">
        <v>1</v>
      </c>
      <c r="L482" s="5">
        <v>2099.8136206600002</v>
      </c>
    </row>
    <row r="483" spans="1:12" x14ac:dyDescent="0.2">
      <c r="A483" s="1">
        <v>482</v>
      </c>
      <c r="B483" s="1">
        <v>172</v>
      </c>
      <c r="C483" s="1">
        <v>1177</v>
      </c>
      <c r="D483" s="1">
        <v>213</v>
      </c>
      <c r="E483" s="1">
        <v>73266.436000000002</v>
      </c>
      <c r="F483" s="1">
        <v>452449.13699999999</v>
      </c>
      <c r="G483" s="5">
        <v>2.83</v>
      </c>
      <c r="H483" s="1">
        <v>20</v>
      </c>
      <c r="I483" s="1">
        <v>50</v>
      </c>
      <c r="J483" s="1">
        <v>4</v>
      </c>
      <c r="K483" s="1">
        <v>1</v>
      </c>
      <c r="L483" s="5">
        <v>2099.8136206600002</v>
      </c>
    </row>
    <row r="484" spans="1:12" x14ac:dyDescent="0.2">
      <c r="A484" s="1">
        <v>483</v>
      </c>
      <c r="B484" s="1">
        <v>47</v>
      </c>
      <c r="C484" s="1">
        <v>1047</v>
      </c>
      <c r="D484" s="1">
        <v>69</v>
      </c>
      <c r="E484" s="1">
        <v>73266.307000000001</v>
      </c>
      <c r="F484" s="1">
        <v>452449.37</v>
      </c>
      <c r="G484" s="5">
        <v>2.82</v>
      </c>
      <c r="H484" s="1">
        <v>20</v>
      </c>
      <c r="I484" s="1">
        <v>50</v>
      </c>
      <c r="J484" s="1">
        <v>4</v>
      </c>
      <c r="K484" s="1">
        <v>1</v>
      </c>
      <c r="L484" s="5">
        <v>2099.8136206600002</v>
      </c>
    </row>
    <row r="485" spans="1:12" x14ac:dyDescent="0.2">
      <c r="A485" s="1">
        <v>484</v>
      </c>
      <c r="B485" s="1">
        <v>90</v>
      </c>
      <c r="C485" s="1">
        <v>1093</v>
      </c>
      <c r="D485" s="1">
        <v>124</v>
      </c>
      <c r="E485" s="1">
        <v>73329.657999999996</v>
      </c>
      <c r="F485" s="1">
        <v>452449.89299999998</v>
      </c>
      <c r="G485" s="5">
        <v>4.04</v>
      </c>
      <c r="H485" s="1">
        <v>20</v>
      </c>
      <c r="I485" s="1">
        <v>50</v>
      </c>
      <c r="J485" s="1">
        <v>4</v>
      </c>
      <c r="K485" s="1">
        <v>1</v>
      </c>
      <c r="L485" s="5">
        <v>2099.8136206600002</v>
      </c>
    </row>
    <row r="486" spans="1:12" x14ac:dyDescent="0.2">
      <c r="A486" s="1">
        <v>485</v>
      </c>
      <c r="B486" s="1">
        <v>91</v>
      </c>
      <c r="C486" s="1">
        <v>1094</v>
      </c>
      <c r="D486" s="1">
        <v>125</v>
      </c>
      <c r="E486" s="1">
        <v>73332.304000000004</v>
      </c>
      <c r="F486" s="1">
        <v>452449.93699999998</v>
      </c>
      <c r="G486" s="5">
        <v>4.22</v>
      </c>
      <c r="H486" s="1">
        <v>20</v>
      </c>
      <c r="I486" s="1">
        <v>50</v>
      </c>
      <c r="J486" s="1">
        <v>4</v>
      </c>
      <c r="K486" s="1">
        <v>1</v>
      </c>
      <c r="L486" s="5">
        <v>2099.8136206600002</v>
      </c>
    </row>
    <row r="487" spans="1:12" x14ac:dyDescent="0.2">
      <c r="A487" s="1">
        <v>486</v>
      </c>
      <c r="B487" s="1">
        <v>83</v>
      </c>
      <c r="C487" s="1">
        <v>1086</v>
      </c>
      <c r="D487" s="1">
        <v>117</v>
      </c>
      <c r="E487" s="1">
        <v>73318.153999999995</v>
      </c>
      <c r="F487" s="1">
        <v>452449.99099999998</v>
      </c>
      <c r="G487" s="5">
        <v>3.67</v>
      </c>
      <c r="H487" s="1">
        <v>20</v>
      </c>
      <c r="I487" s="1">
        <v>50</v>
      </c>
      <c r="J487" s="1">
        <v>4</v>
      </c>
      <c r="K487" s="1">
        <v>1</v>
      </c>
      <c r="L487" s="5">
        <v>2099.8136206600002</v>
      </c>
    </row>
    <row r="488" spans="1:12" x14ac:dyDescent="0.2">
      <c r="A488" s="1">
        <v>487</v>
      </c>
      <c r="B488" s="1">
        <v>89</v>
      </c>
      <c r="C488" s="1">
        <v>1092</v>
      </c>
      <c r="D488" s="1">
        <v>123</v>
      </c>
      <c r="E488" s="1">
        <v>73322.714999999997</v>
      </c>
      <c r="F488" s="1">
        <v>452449.99599999998</v>
      </c>
      <c r="G488" s="5">
        <v>3.78</v>
      </c>
      <c r="H488" s="1">
        <v>20</v>
      </c>
      <c r="I488" s="1">
        <v>50</v>
      </c>
      <c r="J488" s="1">
        <v>4</v>
      </c>
      <c r="K488" s="1">
        <v>1</v>
      </c>
      <c r="L488" s="5">
        <v>2099.8136206600002</v>
      </c>
    </row>
    <row r="489" spans="1:12" x14ac:dyDescent="0.2">
      <c r="A489" s="1">
        <v>488</v>
      </c>
      <c r="B489" s="1">
        <v>93</v>
      </c>
      <c r="C489" s="1">
        <v>1096</v>
      </c>
      <c r="D489" s="1">
        <v>127</v>
      </c>
      <c r="E489" s="1">
        <v>73332.748999999996</v>
      </c>
      <c r="F489" s="1">
        <v>452452.06</v>
      </c>
      <c r="G489" s="5">
        <v>4.1399999999999997</v>
      </c>
      <c r="H489" s="1">
        <v>20</v>
      </c>
      <c r="I489" s="1">
        <v>50</v>
      </c>
      <c r="J489" s="1">
        <v>4</v>
      </c>
      <c r="K489" s="1">
        <v>1</v>
      </c>
      <c r="L489" s="5">
        <v>2099.8136206600002</v>
      </c>
    </row>
    <row r="490" spans="1:12" x14ac:dyDescent="0.2">
      <c r="A490" s="1">
        <v>489</v>
      </c>
      <c r="B490" s="1">
        <v>92</v>
      </c>
      <c r="C490" s="1">
        <v>1095</v>
      </c>
      <c r="D490" s="1">
        <v>126</v>
      </c>
      <c r="E490" s="1">
        <v>73328.212</v>
      </c>
      <c r="F490" s="1">
        <v>452453.484</v>
      </c>
      <c r="G490" s="5">
        <v>3.88</v>
      </c>
      <c r="H490" s="1">
        <v>20</v>
      </c>
      <c r="I490" s="1">
        <v>50</v>
      </c>
      <c r="J490" s="1">
        <v>4</v>
      </c>
      <c r="K490" s="1">
        <v>1</v>
      </c>
      <c r="L490" s="5">
        <v>2099.8136206600002</v>
      </c>
    </row>
    <row r="491" spans="1:12" x14ac:dyDescent="0.2">
      <c r="A491" s="1">
        <v>490</v>
      </c>
      <c r="B491" s="1">
        <v>95</v>
      </c>
      <c r="C491" s="1">
        <v>1098</v>
      </c>
      <c r="D491" s="1">
        <v>129</v>
      </c>
      <c r="E491" s="1">
        <v>73333.819000000003</v>
      </c>
      <c r="F491" s="1">
        <v>452457.13799999998</v>
      </c>
      <c r="G491" s="5">
        <v>4.01</v>
      </c>
      <c r="H491" s="1">
        <v>20</v>
      </c>
      <c r="I491" s="1">
        <v>50</v>
      </c>
      <c r="J491" s="1">
        <v>4</v>
      </c>
      <c r="K491" s="1">
        <v>1</v>
      </c>
      <c r="L491" s="5">
        <v>2099.8136206600002</v>
      </c>
    </row>
    <row r="492" spans="1:12" x14ac:dyDescent="0.2">
      <c r="A492" s="1">
        <v>491</v>
      </c>
      <c r="B492" s="1">
        <v>96</v>
      </c>
      <c r="C492" s="1">
        <v>1099</v>
      </c>
      <c r="D492" s="1">
        <v>130</v>
      </c>
      <c r="E492" s="1">
        <v>73333.597999999998</v>
      </c>
      <c r="F492" s="1">
        <v>452457.44</v>
      </c>
      <c r="G492" s="5">
        <v>3.98</v>
      </c>
      <c r="H492" s="1">
        <v>20</v>
      </c>
      <c r="I492" s="1">
        <v>50</v>
      </c>
      <c r="J492" s="1">
        <v>4</v>
      </c>
      <c r="K492" s="1">
        <v>1</v>
      </c>
      <c r="L492" s="5">
        <v>2099.8136206600002</v>
      </c>
    </row>
    <row r="493" spans="1:12" x14ac:dyDescent="0.2">
      <c r="A493" s="1">
        <v>492</v>
      </c>
      <c r="B493" s="1">
        <v>171</v>
      </c>
      <c r="C493" s="1">
        <v>1176</v>
      </c>
      <c r="D493" s="1">
        <v>212</v>
      </c>
      <c r="E493" s="1">
        <v>73265.755000000005</v>
      </c>
      <c r="F493" s="1">
        <v>452457.51500000001</v>
      </c>
      <c r="G493" s="5">
        <v>2.68</v>
      </c>
      <c r="H493" s="1">
        <v>21</v>
      </c>
      <c r="I493" s="1">
        <v>444</v>
      </c>
      <c r="J493" s="1">
        <v>4</v>
      </c>
      <c r="K493" s="1">
        <v>1</v>
      </c>
      <c r="L493" s="5">
        <v>2099.8136206600002</v>
      </c>
    </row>
    <row r="494" spans="1:12" x14ac:dyDescent="0.2">
      <c r="A494" s="1">
        <v>493</v>
      </c>
      <c r="B494" s="1">
        <v>97</v>
      </c>
      <c r="C494" s="1">
        <v>1100</v>
      </c>
      <c r="D494" s="1">
        <v>131</v>
      </c>
      <c r="E494" s="1">
        <v>73332.937000000005</v>
      </c>
      <c r="F494" s="1">
        <v>452457.87300000002</v>
      </c>
      <c r="G494" s="5">
        <v>3.94</v>
      </c>
      <c r="H494" s="1">
        <v>21</v>
      </c>
      <c r="I494" s="1">
        <v>444</v>
      </c>
      <c r="J494" s="1">
        <v>4</v>
      </c>
      <c r="K494" s="1">
        <v>1</v>
      </c>
      <c r="L494" s="5">
        <v>2099.8136206600002</v>
      </c>
    </row>
    <row r="495" spans="1:12" x14ac:dyDescent="0.2">
      <c r="A495" s="1">
        <v>494</v>
      </c>
      <c r="B495" s="1">
        <v>100</v>
      </c>
      <c r="C495" s="1">
        <v>1103</v>
      </c>
      <c r="D495" s="1">
        <v>134</v>
      </c>
      <c r="E495" s="1">
        <v>73338.315000000002</v>
      </c>
      <c r="F495" s="1">
        <v>452457.89899999998</v>
      </c>
      <c r="G495" s="5">
        <v>4.21</v>
      </c>
      <c r="H495" s="1">
        <v>20</v>
      </c>
      <c r="I495" s="1">
        <v>50</v>
      </c>
      <c r="J495" s="1">
        <v>4</v>
      </c>
      <c r="K495" s="1">
        <v>1</v>
      </c>
      <c r="L495" s="5">
        <v>2099.8136206600002</v>
      </c>
    </row>
    <row r="496" spans="1:12" x14ac:dyDescent="0.2">
      <c r="A496" s="1">
        <v>495</v>
      </c>
      <c r="B496" s="1">
        <v>94</v>
      </c>
      <c r="C496" s="1">
        <v>1097</v>
      </c>
      <c r="D496" s="1">
        <v>128</v>
      </c>
      <c r="E496" s="1">
        <v>73327.789000000004</v>
      </c>
      <c r="F496" s="1">
        <v>452457.91800000001</v>
      </c>
      <c r="G496" s="5">
        <v>3.78</v>
      </c>
      <c r="H496" s="1">
        <v>20</v>
      </c>
      <c r="I496" s="1">
        <v>50</v>
      </c>
      <c r="J496" s="1">
        <v>4</v>
      </c>
      <c r="K496" s="1">
        <v>1</v>
      </c>
      <c r="L496" s="5">
        <v>2099.8136206600002</v>
      </c>
    </row>
    <row r="497" spans="1:12" x14ac:dyDescent="0.2">
      <c r="A497" s="1">
        <v>496</v>
      </c>
      <c r="B497" s="1">
        <v>48</v>
      </c>
      <c r="C497" s="1">
        <v>1048</v>
      </c>
      <c r="D497" s="1">
        <v>70</v>
      </c>
      <c r="E497" s="1">
        <v>73265.596000000005</v>
      </c>
      <c r="F497" s="1">
        <v>452458.20699999999</v>
      </c>
      <c r="G497" s="5">
        <v>2.69</v>
      </c>
      <c r="H497" s="1">
        <v>20</v>
      </c>
      <c r="I497" s="1">
        <v>50</v>
      </c>
      <c r="J497" s="1">
        <v>4</v>
      </c>
      <c r="K497" s="1">
        <v>1</v>
      </c>
      <c r="L497" s="5">
        <v>2099.8136206600002</v>
      </c>
    </row>
    <row r="498" spans="1:12" x14ac:dyDescent="0.2">
      <c r="A498" s="1">
        <v>497</v>
      </c>
      <c r="B498" s="1">
        <v>303</v>
      </c>
      <c r="C498" s="1">
        <v>1358</v>
      </c>
      <c r="D498" s="1">
        <v>476</v>
      </c>
      <c r="E498" s="1">
        <v>72534.490000000005</v>
      </c>
      <c r="F498" s="1">
        <v>452458.86499999999</v>
      </c>
      <c r="G498" s="5">
        <v>3.99</v>
      </c>
      <c r="H498" s="1">
        <v>21</v>
      </c>
      <c r="I498" s="1">
        <v>444</v>
      </c>
      <c r="J498" s="1">
        <v>3</v>
      </c>
      <c r="K498" s="1">
        <v>2</v>
      </c>
      <c r="L498" s="5">
        <v>2279.7974591399998</v>
      </c>
    </row>
    <row r="499" spans="1:12" x14ac:dyDescent="0.2">
      <c r="A499" s="1">
        <v>498</v>
      </c>
      <c r="B499" s="1">
        <v>302</v>
      </c>
      <c r="C499" s="1">
        <v>1357</v>
      </c>
      <c r="D499" s="1">
        <v>475</v>
      </c>
      <c r="E499" s="1">
        <v>72535.726999999999</v>
      </c>
      <c r="F499" s="1">
        <v>452459.37599999999</v>
      </c>
      <c r="G499" s="5">
        <v>3.99</v>
      </c>
      <c r="H499" s="1">
        <v>21</v>
      </c>
      <c r="I499" s="1">
        <v>444</v>
      </c>
      <c r="J499" s="1">
        <v>3</v>
      </c>
      <c r="K499" s="1">
        <v>2</v>
      </c>
      <c r="L499" s="5">
        <v>2279.7974591399998</v>
      </c>
    </row>
    <row r="500" spans="1:12" x14ac:dyDescent="0.2">
      <c r="A500" s="1">
        <v>499</v>
      </c>
      <c r="B500" s="1">
        <v>98</v>
      </c>
      <c r="C500" s="1">
        <v>1101</v>
      </c>
      <c r="D500" s="1">
        <v>132</v>
      </c>
      <c r="E500" s="1">
        <v>73334.834000000003</v>
      </c>
      <c r="F500" s="1">
        <v>452459.54599999997</v>
      </c>
      <c r="G500" s="5">
        <v>3.98</v>
      </c>
      <c r="H500" s="1">
        <v>20</v>
      </c>
      <c r="I500" s="1">
        <v>50</v>
      </c>
      <c r="J500" s="1">
        <v>4</v>
      </c>
      <c r="K500" s="1">
        <v>1</v>
      </c>
      <c r="L500" s="5">
        <v>2099.8136206600002</v>
      </c>
    </row>
    <row r="501" spans="1:12" x14ac:dyDescent="0.2">
      <c r="A501" s="1">
        <v>500</v>
      </c>
      <c r="B501" s="1">
        <v>304</v>
      </c>
      <c r="C501" s="1">
        <v>1359</v>
      </c>
      <c r="D501" s="1">
        <v>477</v>
      </c>
      <c r="E501" s="1">
        <v>72534.285999999993</v>
      </c>
      <c r="F501" s="1">
        <v>452459.64600000001</v>
      </c>
      <c r="G501" s="5">
        <v>3.97</v>
      </c>
      <c r="H501" s="1">
        <v>21</v>
      </c>
      <c r="I501" s="1">
        <v>444</v>
      </c>
      <c r="J501" s="1">
        <v>3</v>
      </c>
      <c r="K501" s="1">
        <v>2</v>
      </c>
      <c r="L501" s="5">
        <v>2279.7974591399998</v>
      </c>
    </row>
    <row r="502" spans="1:12" x14ac:dyDescent="0.2">
      <c r="A502" s="1">
        <v>501</v>
      </c>
      <c r="B502" s="1">
        <v>99</v>
      </c>
      <c r="C502" s="1">
        <v>1102</v>
      </c>
      <c r="D502" s="1">
        <v>133</v>
      </c>
      <c r="E502" s="1">
        <v>73335.971000000005</v>
      </c>
      <c r="F502" s="1">
        <v>452459.79399999999</v>
      </c>
      <c r="G502" s="5">
        <v>4.0199999999999996</v>
      </c>
      <c r="H502" s="1">
        <v>20</v>
      </c>
      <c r="I502" s="1">
        <v>50</v>
      </c>
      <c r="J502" s="1">
        <v>4</v>
      </c>
      <c r="K502" s="1">
        <v>1</v>
      </c>
      <c r="L502" s="5">
        <v>2099.8136206600002</v>
      </c>
    </row>
    <row r="503" spans="1:12" x14ac:dyDescent="0.2">
      <c r="A503" s="1">
        <v>502</v>
      </c>
      <c r="B503" s="1">
        <v>301</v>
      </c>
      <c r="C503" s="1">
        <v>1356</v>
      </c>
      <c r="D503" s="1">
        <v>474</v>
      </c>
      <c r="E503" s="1">
        <v>72540.099000000002</v>
      </c>
      <c r="F503" s="1">
        <v>452461.89500000002</v>
      </c>
      <c r="G503" s="5">
        <v>4.01</v>
      </c>
      <c r="H503" s="1">
        <v>21</v>
      </c>
      <c r="I503" s="1">
        <v>444</v>
      </c>
      <c r="J503" s="1">
        <v>3</v>
      </c>
      <c r="K503" s="1">
        <v>2</v>
      </c>
      <c r="L503" s="5">
        <v>2279.7974591399998</v>
      </c>
    </row>
    <row r="504" spans="1:12" x14ac:dyDescent="0.2">
      <c r="A504" s="1">
        <v>503</v>
      </c>
      <c r="B504" s="1">
        <v>101</v>
      </c>
      <c r="C504" s="1">
        <v>1104</v>
      </c>
      <c r="D504" s="1">
        <v>135</v>
      </c>
      <c r="E504" s="1">
        <v>73340.081000000006</v>
      </c>
      <c r="F504" s="1">
        <v>452462.34600000002</v>
      </c>
      <c r="G504" s="5">
        <v>4.1100000000000003</v>
      </c>
      <c r="H504" s="1">
        <v>20</v>
      </c>
      <c r="I504" s="1">
        <v>50</v>
      </c>
      <c r="J504" s="1">
        <v>4</v>
      </c>
      <c r="K504" s="1">
        <v>1</v>
      </c>
      <c r="L504" s="5">
        <v>2099.8136206600002</v>
      </c>
    </row>
    <row r="505" spans="1:12" x14ac:dyDescent="0.2">
      <c r="A505" s="1">
        <v>504</v>
      </c>
      <c r="B505" s="1">
        <v>299</v>
      </c>
      <c r="C505" s="1">
        <v>1354</v>
      </c>
      <c r="D505" s="1">
        <v>472</v>
      </c>
      <c r="E505" s="1">
        <v>72546.995999999999</v>
      </c>
      <c r="F505" s="1">
        <v>452463.67099999997</v>
      </c>
      <c r="G505" s="5">
        <v>4</v>
      </c>
      <c r="H505" s="1">
        <v>21</v>
      </c>
      <c r="I505" s="1">
        <v>444</v>
      </c>
      <c r="J505" s="1">
        <v>3</v>
      </c>
      <c r="K505" s="1">
        <v>2</v>
      </c>
      <c r="L505" s="5">
        <v>2279.7974591399998</v>
      </c>
    </row>
    <row r="506" spans="1:12" x14ac:dyDescent="0.2">
      <c r="A506" s="1">
        <v>505</v>
      </c>
      <c r="B506" s="1">
        <v>102</v>
      </c>
      <c r="C506" s="1">
        <v>1105</v>
      </c>
      <c r="D506" s="1">
        <v>136</v>
      </c>
      <c r="E506" s="1">
        <v>73339.929999999993</v>
      </c>
      <c r="F506" s="1">
        <v>452466.63699999999</v>
      </c>
      <c r="G506" s="5">
        <v>3.96</v>
      </c>
      <c r="H506" s="1">
        <v>20</v>
      </c>
      <c r="I506" s="1">
        <v>50</v>
      </c>
      <c r="J506" s="1">
        <v>4</v>
      </c>
      <c r="K506" s="1">
        <v>1</v>
      </c>
      <c r="L506" s="5">
        <v>2099.8136206600002</v>
      </c>
    </row>
    <row r="507" spans="1:12" x14ac:dyDescent="0.2">
      <c r="A507" s="1">
        <v>506</v>
      </c>
      <c r="B507" s="1">
        <v>103</v>
      </c>
      <c r="C507" s="1">
        <v>1106</v>
      </c>
      <c r="D507" s="1">
        <v>137</v>
      </c>
      <c r="E507" s="1">
        <v>73343.373999999996</v>
      </c>
      <c r="F507" s="1">
        <v>452467.23700000002</v>
      </c>
      <c r="G507" s="5">
        <v>4.08</v>
      </c>
      <c r="H507" s="1">
        <v>20</v>
      </c>
      <c r="I507" s="1">
        <v>50</v>
      </c>
      <c r="J507" s="1">
        <v>4</v>
      </c>
      <c r="K507" s="1">
        <v>1</v>
      </c>
      <c r="L507" s="5">
        <v>2099.8136206600002</v>
      </c>
    </row>
    <row r="508" spans="1:12" x14ac:dyDescent="0.2">
      <c r="A508" s="1">
        <v>507</v>
      </c>
      <c r="B508" s="1">
        <v>298</v>
      </c>
      <c r="C508" s="1">
        <v>1353</v>
      </c>
      <c r="D508" s="1">
        <v>471</v>
      </c>
      <c r="E508" s="1">
        <v>72547.137000000002</v>
      </c>
      <c r="F508" s="1">
        <v>452467.41200000001</v>
      </c>
      <c r="G508" s="5">
        <v>3.96</v>
      </c>
      <c r="H508" s="1">
        <v>21</v>
      </c>
      <c r="I508" s="1">
        <v>444</v>
      </c>
      <c r="J508" s="1">
        <v>3</v>
      </c>
      <c r="K508" s="1">
        <v>2</v>
      </c>
      <c r="L508" s="5">
        <v>2279.7974591399998</v>
      </c>
    </row>
    <row r="509" spans="1:12" x14ac:dyDescent="0.2">
      <c r="A509" s="1">
        <v>508</v>
      </c>
      <c r="B509" s="1">
        <v>106</v>
      </c>
      <c r="C509" s="1">
        <v>1109</v>
      </c>
      <c r="D509" s="1">
        <v>140</v>
      </c>
      <c r="E509" s="1">
        <v>73344.884000000005</v>
      </c>
      <c r="F509" s="1">
        <v>452467.46500000003</v>
      </c>
      <c r="G509" s="5">
        <v>4.17</v>
      </c>
      <c r="H509" s="1">
        <v>20</v>
      </c>
      <c r="I509" s="1">
        <v>50</v>
      </c>
      <c r="J509" s="1">
        <v>4</v>
      </c>
      <c r="K509" s="1">
        <v>1</v>
      </c>
      <c r="L509" s="5">
        <v>2099.8136206600002</v>
      </c>
    </row>
    <row r="510" spans="1:12" x14ac:dyDescent="0.2">
      <c r="A510" s="1">
        <v>509</v>
      </c>
      <c r="B510" s="1">
        <v>107</v>
      </c>
      <c r="C510" s="1">
        <v>1110</v>
      </c>
      <c r="D510" s="1">
        <v>141</v>
      </c>
      <c r="E510" s="1">
        <v>73346.467999999993</v>
      </c>
      <c r="F510" s="1">
        <v>452468.049</v>
      </c>
      <c r="G510" s="5">
        <v>4.26</v>
      </c>
      <c r="H510" s="1">
        <v>20</v>
      </c>
      <c r="I510" s="1">
        <v>50</v>
      </c>
      <c r="J510" s="1">
        <v>4</v>
      </c>
      <c r="K510" s="1">
        <v>1</v>
      </c>
      <c r="L510" s="5">
        <v>2099.8136206600002</v>
      </c>
    </row>
    <row r="511" spans="1:12" x14ac:dyDescent="0.2">
      <c r="A511" s="1">
        <v>510</v>
      </c>
      <c r="B511" s="1">
        <v>104</v>
      </c>
      <c r="C511" s="1">
        <v>1107</v>
      </c>
      <c r="D511" s="1">
        <v>138</v>
      </c>
      <c r="E511" s="1">
        <v>73342.604999999996</v>
      </c>
      <c r="F511" s="1">
        <v>452468.31400000001</v>
      </c>
      <c r="G511" s="5">
        <v>4</v>
      </c>
      <c r="H511" s="1">
        <v>20</v>
      </c>
      <c r="I511" s="1">
        <v>50</v>
      </c>
      <c r="J511" s="1">
        <v>4</v>
      </c>
      <c r="K511" s="1">
        <v>1</v>
      </c>
      <c r="L511" s="5">
        <v>2099.8136206600002</v>
      </c>
    </row>
    <row r="512" spans="1:12" x14ac:dyDescent="0.2">
      <c r="A512" s="1">
        <v>511</v>
      </c>
      <c r="B512" s="1">
        <v>300</v>
      </c>
      <c r="C512" s="1">
        <v>1355</v>
      </c>
      <c r="D512" s="1">
        <v>473</v>
      </c>
      <c r="E512" s="1">
        <v>72549.36</v>
      </c>
      <c r="F512" s="1">
        <v>452469.69699999999</v>
      </c>
      <c r="G512" s="5">
        <v>4.01</v>
      </c>
      <c r="H512" s="1">
        <v>21</v>
      </c>
      <c r="I512" s="1">
        <v>444</v>
      </c>
      <c r="J512" s="1">
        <v>3</v>
      </c>
      <c r="K512" s="1">
        <v>2</v>
      </c>
      <c r="L512" s="5">
        <v>2279.7974591399998</v>
      </c>
    </row>
    <row r="513" spans="1:12" x14ac:dyDescent="0.2">
      <c r="A513" s="1">
        <v>512</v>
      </c>
      <c r="B513" s="1">
        <v>105</v>
      </c>
      <c r="C513" s="1">
        <v>1108</v>
      </c>
      <c r="D513" s="1">
        <v>139</v>
      </c>
      <c r="E513" s="1">
        <v>73343.831000000006</v>
      </c>
      <c r="F513" s="1">
        <v>452470.288</v>
      </c>
      <c r="G513" s="5">
        <v>4</v>
      </c>
      <c r="H513" s="1">
        <v>21</v>
      </c>
      <c r="I513" s="1">
        <v>444</v>
      </c>
      <c r="J513" s="1">
        <v>4</v>
      </c>
      <c r="K513" s="1">
        <v>1</v>
      </c>
      <c r="L513" s="5">
        <v>2099.8136206600002</v>
      </c>
    </row>
    <row r="514" spans="1:12" x14ac:dyDescent="0.2">
      <c r="A514" s="1">
        <v>513</v>
      </c>
      <c r="B514" s="1">
        <v>114</v>
      </c>
      <c r="C514" s="1">
        <v>1117</v>
      </c>
      <c r="D514" s="1">
        <v>148</v>
      </c>
      <c r="E514" s="1">
        <v>73348.645000000004</v>
      </c>
      <c r="F514" s="1">
        <v>452470.65399999998</v>
      </c>
      <c r="G514" s="5">
        <v>4.28</v>
      </c>
      <c r="H514" s="1">
        <v>20</v>
      </c>
      <c r="I514" s="1">
        <v>50</v>
      </c>
      <c r="J514" s="1">
        <v>4</v>
      </c>
      <c r="K514" s="1">
        <v>1</v>
      </c>
      <c r="L514" s="5">
        <v>2099.8136206600002</v>
      </c>
    </row>
    <row r="515" spans="1:12" x14ac:dyDescent="0.2">
      <c r="A515" s="1">
        <v>514</v>
      </c>
      <c r="B515" s="1">
        <v>113</v>
      </c>
      <c r="C515" s="1">
        <v>1116</v>
      </c>
      <c r="D515" s="1">
        <v>147</v>
      </c>
      <c r="E515" s="1">
        <v>73347.501999999993</v>
      </c>
      <c r="F515" s="1">
        <v>452470.94</v>
      </c>
      <c r="G515" s="5">
        <v>4.18</v>
      </c>
      <c r="H515" s="1">
        <v>20</v>
      </c>
      <c r="I515" s="1">
        <v>50</v>
      </c>
      <c r="J515" s="1">
        <v>4</v>
      </c>
      <c r="K515" s="1">
        <v>1</v>
      </c>
      <c r="L515" s="5">
        <v>2099.8136206600002</v>
      </c>
    </row>
    <row r="516" spans="1:12" x14ac:dyDescent="0.2">
      <c r="A516" s="1">
        <v>515</v>
      </c>
      <c r="B516" s="1">
        <v>110</v>
      </c>
      <c r="C516" s="1">
        <v>1113</v>
      </c>
      <c r="D516" s="1">
        <v>144</v>
      </c>
      <c r="E516" s="1">
        <v>73345.769</v>
      </c>
      <c r="F516" s="1">
        <v>452470.97100000002</v>
      </c>
      <c r="G516" s="5">
        <v>4.09</v>
      </c>
      <c r="H516" s="1">
        <v>20</v>
      </c>
      <c r="I516" s="1">
        <v>50</v>
      </c>
      <c r="J516" s="1">
        <v>4</v>
      </c>
      <c r="K516" s="1">
        <v>1</v>
      </c>
      <c r="L516" s="5">
        <v>2099.8136206600002</v>
      </c>
    </row>
    <row r="517" spans="1:12" x14ac:dyDescent="0.2">
      <c r="A517" s="1">
        <v>516</v>
      </c>
      <c r="B517" s="1">
        <v>108</v>
      </c>
      <c r="C517" s="1">
        <v>1111</v>
      </c>
      <c r="D517" s="1">
        <v>142</v>
      </c>
      <c r="E517" s="1">
        <v>73344.349000000002</v>
      </c>
      <c r="F517" s="1">
        <v>452471.17300000001</v>
      </c>
      <c r="G517" s="5">
        <v>4</v>
      </c>
      <c r="H517" s="1">
        <v>20</v>
      </c>
      <c r="I517" s="1">
        <v>50</v>
      </c>
      <c r="J517" s="1">
        <v>4</v>
      </c>
      <c r="K517" s="1">
        <v>1</v>
      </c>
      <c r="L517" s="5">
        <v>2099.8136206600002</v>
      </c>
    </row>
    <row r="518" spans="1:12" x14ac:dyDescent="0.2">
      <c r="A518" s="1">
        <v>517</v>
      </c>
      <c r="B518" s="1">
        <v>112</v>
      </c>
      <c r="C518" s="1">
        <v>1115</v>
      </c>
      <c r="D518" s="1">
        <v>146</v>
      </c>
      <c r="E518" s="1">
        <v>73346.407999999996</v>
      </c>
      <c r="F518" s="1">
        <v>452471.22</v>
      </c>
      <c r="G518" s="5">
        <v>4.1100000000000003</v>
      </c>
      <c r="H518" s="1">
        <v>20</v>
      </c>
      <c r="I518" s="1">
        <v>50</v>
      </c>
      <c r="J518" s="1">
        <v>4</v>
      </c>
      <c r="K518" s="1">
        <v>1</v>
      </c>
      <c r="L518" s="5">
        <v>2099.8136206600002</v>
      </c>
    </row>
    <row r="519" spans="1:12" x14ac:dyDescent="0.2">
      <c r="A519" s="1">
        <v>518</v>
      </c>
      <c r="B519" s="1">
        <v>111</v>
      </c>
      <c r="C519" s="1">
        <v>1114</v>
      </c>
      <c r="D519" s="1">
        <v>145</v>
      </c>
      <c r="E519" s="1">
        <v>73345.759000000005</v>
      </c>
      <c r="F519" s="1">
        <v>452471.44400000002</v>
      </c>
      <c r="G519" s="5">
        <v>4.07</v>
      </c>
      <c r="H519" s="1">
        <v>20</v>
      </c>
      <c r="I519" s="1">
        <v>50</v>
      </c>
      <c r="J519" s="1">
        <v>4</v>
      </c>
      <c r="K519" s="1">
        <v>1</v>
      </c>
      <c r="L519" s="5">
        <v>2099.8136206600002</v>
      </c>
    </row>
    <row r="520" spans="1:12" x14ac:dyDescent="0.2">
      <c r="A520" s="1">
        <v>519</v>
      </c>
      <c r="B520" s="1">
        <v>109</v>
      </c>
      <c r="C520" s="1">
        <v>1112</v>
      </c>
      <c r="D520" s="1">
        <v>143</v>
      </c>
      <c r="E520" s="1">
        <v>73344.001000000004</v>
      </c>
      <c r="F520" s="1">
        <v>452471.55699999997</v>
      </c>
      <c r="G520" s="5">
        <v>3.98</v>
      </c>
      <c r="H520" s="1">
        <v>20</v>
      </c>
      <c r="I520" s="1">
        <v>50</v>
      </c>
      <c r="J520" s="1">
        <v>4</v>
      </c>
      <c r="K520" s="1">
        <v>1</v>
      </c>
      <c r="L520" s="5">
        <v>2099.8136206600002</v>
      </c>
    </row>
    <row r="521" spans="1:12" x14ac:dyDescent="0.2">
      <c r="A521" s="1">
        <v>520</v>
      </c>
      <c r="B521" s="1">
        <v>115</v>
      </c>
      <c r="C521" s="1">
        <v>1118</v>
      </c>
      <c r="D521" s="1">
        <v>149</v>
      </c>
      <c r="E521" s="1">
        <v>73340.880999999994</v>
      </c>
      <c r="F521" s="1">
        <v>452471.913</v>
      </c>
      <c r="G521" s="5">
        <v>3.85</v>
      </c>
      <c r="H521" s="1">
        <v>20</v>
      </c>
      <c r="I521" s="1">
        <v>50</v>
      </c>
      <c r="J521" s="1">
        <v>4</v>
      </c>
      <c r="K521" s="1">
        <v>1</v>
      </c>
      <c r="L521" s="5">
        <v>2099.8136206600002</v>
      </c>
    </row>
    <row r="522" spans="1:12" x14ac:dyDescent="0.2">
      <c r="A522" s="1">
        <v>521</v>
      </c>
      <c r="B522" s="1">
        <v>116</v>
      </c>
      <c r="C522" s="1">
        <v>1119</v>
      </c>
      <c r="D522" s="1">
        <v>150</v>
      </c>
      <c r="E522" s="1">
        <v>73349.566999999995</v>
      </c>
      <c r="F522" s="1">
        <v>452473.13</v>
      </c>
      <c r="G522" s="5">
        <v>4.2</v>
      </c>
      <c r="H522" s="1">
        <v>20</v>
      </c>
      <c r="I522" s="1">
        <v>50</v>
      </c>
      <c r="J522" s="1">
        <v>4</v>
      </c>
      <c r="K522" s="1">
        <v>1</v>
      </c>
      <c r="L522" s="5">
        <v>2099.8136206600002</v>
      </c>
    </row>
    <row r="523" spans="1:12" x14ac:dyDescent="0.2">
      <c r="A523" s="1">
        <v>522</v>
      </c>
      <c r="B523" s="1">
        <v>117</v>
      </c>
      <c r="C523" s="1">
        <v>1120</v>
      </c>
      <c r="D523" s="1">
        <v>151</v>
      </c>
      <c r="E523" s="1">
        <v>73350.506999999998</v>
      </c>
      <c r="F523" s="1">
        <v>452473.299</v>
      </c>
      <c r="G523" s="5">
        <v>4.28</v>
      </c>
      <c r="H523" s="1">
        <v>20</v>
      </c>
      <c r="I523" s="1">
        <v>50</v>
      </c>
      <c r="J523" s="1">
        <v>4</v>
      </c>
      <c r="K523" s="1">
        <v>1</v>
      </c>
      <c r="L523" s="5">
        <v>2099.8136206600002</v>
      </c>
    </row>
    <row r="524" spans="1:12" x14ac:dyDescent="0.2">
      <c r="A524" s="1">
        <v>523</v>
      </c>
      <c r="B524" s="1">
        <v>122</v>
      </c>
      <c r="C524" s="1">
        <v>1125</v>
      </c>
      <c r="D524" s="1">
        <v>156</v>
      </c>
      <c r="E524" s="1">
        <v>73357.175000000003</v>
      </c>
      <c r="F524" s="1">
        <v>452479.65399999998</v>
      </c>
      <c r="G524" s="5">
        <v>4.42</v>
      </c>
      <c r="H524" s="1">
        <v>26</v>
      </c>
      <c r="I524" s="1">
        <v>443</v>
      </c>
      <c r="J524" s="1">
        <v>4</v>
      </c>
      <c r="K524" s="1">
        <v>1</v>
      </c>
      <c r="L524" s="5">
        <v>2099.8136206600002</v>
      </c>
    </row>
    <row r="525" spans="1:12" x14ac:dyDescent="0.2">
      <c r="A525" s="1">
        <v>524</v>
      </c>
      <c r="B525" s="1">
        <v>118</v>
      </c>
      <c r="C525" s="1">
        <v>1121</v>
      </c>
      <c r="D525" s="1">
        <v>152</v>
      </c>
      <c r="E525" s="1">
        <v>73350.445000000007</v>
      </c>
      <c r="F525" s="1">
        <v>452480.76799999998</v>
      </c>
      <c r="G525" s="5">
        <v>3.99</v>
      </c>
      <c r="H525" s="1">
        <v>20</v>
      </c>
      <c r="I525" s="1">
        <v>50</v>
      </c>
      <c r="J525" s="1">
        <v>4</v>
      </c>
      <c r="K525" s="1">
        <v>1</v>
      </c>
      <c r="L525" s="5">
        <v>2099.8136206600002</v>
      </c>
    </row>
    <row r="526" spans="1:12" x14ac:dyDescent="0.2">
      <c r="A526" s="1">
        <v>525</v>
      </c>
      <c r="B526" s="1">
        <v>121</v>
      </c>
      <c r="C526" s="1">
        <v>1124</v>
      </c>
      <c r="D526" s="1">
        <v>155</v>
      </c>
      <c r="E526" s="1">
        <v>73353.671000000002</v>
      </c>
      <c r="F526" s="1">
        <v>452481.89299999998</v>
      </c>
      <c r="G526" s="5">
        <v>4.07</v>
      </c>
      <c r="H526" s="1">
        <v>20</v>
      </c>
      <c r="I526" s="1">
        <v>50</v>
      </c>
      <c r="J526" s="1">
        <v>4</v>
      </c>
      <c r="K526" s="1">
        <v>1</v>
      </c>
      <c r="L526" s="5">
        <v>2099.8136206600002</v>
      </c>
    </row>
    <row r="527" spans="1:12" x14ac:dyDescent="0.2">
      <c r="A527" s="1">
        <v>526</v>
      </c>
      <c r="B527" s="1">
        <v>120</v>
      </c>
      <c r="C527" s="1">
        <v>1123</v>
      </c>
      <c r="D527" s="1">
        <v>154</v>
      </c>
      <c r="E527" s="1">
        <v>73349.551000000007</v>
      </c>
      <c r="F527" s="1">
        <v>452482.41499999998</v>
      </c>
      <c r="G527" s="5">
        <v>3.91</v>
      </c>
      <c r="H527" s="1">
        <v>20</v>
      </c>
      <c r="I527" s="1">
        <v>50</v>
      </c>
      <c r="J527" s="1">
        <v>4</v>
      </c>
      <c r="K527" s="1">
        <v>1</v>
      </c>
      <c r="L527" s="5">
        <v>2099.8136206600002</v>
      </c>
    </row>
    <row r="528" spans="1:12" x14ac:dyDescent="0.2">
      <c r="A528" s="1">
        <v>527</v>
      </c>
      <c r="B528" s="1">
        <v>119</v>
      </c>
      <c r="C528" s="1">
        <v>1122</v>
      </c>
      <c r="D528" s="1">
        <v>153</v>
      </c>
      <c r="E528" s="1">
        <v>73348.646999999997</v>
      </c>
      <c r="F528" s="1">
        <v>452482.61900000001</v>
      </c>
      <c r="G528" s="5">
        <v>3.86</v>
      </c>
      <c r="H528" s="1">
        <v>20</v>
      </c>
      <c r="I528" s="1">
        <v>50</v>
      </c>
      <c r="J528" s="1">
        <v>4</v>
      </c>
      <c r="K528" s="1">
        <v>1</v>
      </c>
      <c r="L528" s="5">
        <v>2099.8136206600002</v>
      </c>
    </row>
    <row r="529" spans="1:12" x14ac:dyDescent="0.2">
      <c r="A529" s="1">
        <v>528</v>
      </c>
      <c r="B529" s="1">
        <v>123</v>
      </c>
      <c r="C529" s="1">
        <v>1126</v>
      </c>
      <c r="D529" s="1">
        <v>157</v>
      </c>
      <c r="E529" s="1">
        <v>73354.751999999993</v>
      </c>
      <c r="F529" s="1">
        <v>452486.63099999999</v>
      </c>
      <c r="G529" s="5">
        <v>3.96</v>
      </c>
      <c r="H529" s="1">
        <v>20</v>
      </c>
      <c r="I529" s="1">
        <v>50</v>
      </c>
      <c r="J529" s="1">
        <v>4</v>
      </c>
      <c r="K529" s="1">
        <v>1</v>
      </c>
      <c r="L529" s="5">
        <v>2099.8136206600002</v>
      </c>
    </row>
    <row r="530" spans="1:12" x14ac:dyDescent="0.2">
      <c r="A530" s="1">
        <v>529</v>
      </c>
      <c r="B530" s="1">
        <v>124</v>
      </c>
      <c r="C530" s="1">
        <v>1127</v>
      </c>
      <c r="D530" s="1">
        <v>158</v>
      </c>
      <c r="E530" s="1">
        <v>73361.745999999999</v>
      </c>
      <c r="F530" s="1">
        <v>452488.283</v>
      </c>
      <c r="G530" s="5">
        <v>4.2699999999999996</v>
      </c>
      <c r="H530" s="1">
        <v>20</v>
      </c>
      <c r="I530" s="1">
        <v>50</v>
      </c>
      <c r="J530" s="1">
        <v>4</v>
      </c>
      <c r="K530" s="1">
        <v>1</v>
      </c>
      <c r="L530" s="5">
        <v>2099.8136206600002</v>
      </c>
    </row>
    <row r="531" spans="1:12" x14ac:dyDescent="0.2">
      <c r="A531" s="1">
        <v>530</v>
      </c>
      <c r="B531" s="1">
        <v>125</v>
      </c>
      <c r="C531" s="1">
        <v>1128</v>
      </c>
      <c r="D531" s="1">
        <v>159</v>
      </c>
      <c r="E531" s="1">
        <v>73358.034</v>
      </c>
      <c r="F531" s="1">
        <v>452490.74</v>
      </c>
      <c r="G531" s="5">
        <v>3.97</v>
      </c>
      <c r="H531" s="1">
        <v>20</v>
      </c>
      <c r="I531" s="1">
        <v>50</v>
      </c>
      <c r="J531" s="1">
        <v>4</v>
      </c>
      <c r="K531" s="1">
        <v>1</v>
      </c>
      <c r="L531" s="5">
        <v>2099.8136206600002</v>
      </c>
    </row>
    <row r="532" spans="1:12" x14ac:dyDescent="0.2">
      <c r="A532" s="1">
        <v>531</v>
      </c>
      <c r="B532" s="1">
        <v>126</v>
      </c>
      <c r="C532" s="1">
        <v>1129</v>
      </c>
      <c r="D532" s="1">
        <v>160</v>
      </c>
      <c r="E532" s="1">
        <v>73358.414999999994</v>
      </c>
      <c r="F532" s="1">
        <v>452491.78</v>
      </c>
      <c r="G532" s="5">
        <v>3.95</v>
      </c>
      <c r="H532" s="1">
        <v>20</v>
      </c>
      <c r="I532" s="1">
        <v>50</v>
      </c>
      <c r="J532" s="1">
        <v>4</v>
      </c>
      <c r="K532" s="1">
        <v>1</v>
      </c>
      <c r="L532" s="5">
        <v>2099.8136206600002</v>
      </c>
    </row>
    <row r="533" spans="1:12" x14ac:dyDescent="0.2">
      <c r="A533" s="1">
        <v>532</v>
      </c>
      <c r="B533" s="1">
        <v>127</v>
      </c>
      <c r="C533" s="1">
        <v>1130</v>
      </c>
      <c r="D533" s="1">
        <v>161</v>
      </c>
      <c r="E533" s="1">
        <v>73359.273000000001</v>
      </c>
      <c r="F533" s="1">
        <v>452492.83500000002</v>
      </c>
      <c r="G533" s="5">
        <v>3.95</v>
      </c>
      <c r="H533" s="1">
        <v>20</v>
      </c>
      <c r="I533" s="1">
        <v>50</v>
      </c>
      <c r="J533" s="1">
        <v>4</v>
      </c>
      <c r="K533" s="1">
        <v>1</v>
      </c>
      <c r="L533" s="5">
        <v>2099.8136206600002</v>
      </c>
    </row>
    <row r="534" spans="1:12" x14ac:dyDescent="0.2">
      <c r="A534" s="1">
        <v>533</v>
      </c>
      <c r="B534" s="1">
        <v>129</v>
      </c>
      <c r="C534" s="1">
        <v>1132</v>
      </c>
      <c r="D534" s="1">
        <v>163</v>
      </c>
      <c r="E534" s="1">
        <v>73363.926999999996</v>
      </c>
      <c r="F534" s="1">
        <v>452493.93699999998</v>
      </c>
      <c r="G534" s="5">
        <v>4.1500000000000004</v>
      </c>
      <c r="H534" s="1">
        <v>20</v>
      </c>
      <c r="I534" s="1">
        <v>50</v>
      </c>
      <c r="J534" s="1">
        <v>4</v>
      </c>
      <c r="K534" s="1">
        <v>1</v>
      </c>
      <c r="L534" s="5">
        <v>2099.8136206600002</v>
      </c>
    </row>
    <row r="535" spans="1:12" x14ac:dyDescent="0.2">
      <c r="A535" s="1">
        <v>534</v>
      </c>
      <c r="B535" s="1">
        <v>130</v>
      </c>
      <c r="C535" s="1">
        <v>1133</v>
      </c>
      <c r="D535" s="1">
        <v>164</v>
      </c>
      <c r="E535" s="1">
        <v>73365.047999999995</v>
      </c>
      <c r="F535" s="1">
        <v>452493.96600000001</v>
      </c>
      <c r="G535" s="5">
        <v>4.24</v>
      </c>
      <c r="H535" s="1">
        <v>26</v>
      </c>
      <c r="I535" s="1">
        <v>443</v>
      </c>
      <c r="J535" s="1">
        <v>4</v>
      </c>
      <c r="K535" s="1">
        <v>1</v>
      </c>
      <c r="L535" s="5">
        <v>2099.8136206600002</v>
      </c>
    </row>
    <row r="536" spans="1:12" x14ac:dyDescent="0.2">
      <c r="A536" s="1">
        <v>535</v>
      </c>
      <c r="B536" s="1">
        <v>128</v>
      </c>
      <c r="C536" s="1">
        <v>1131</v>
      </c>
      <c r="D536" s="1">
        <v>162</v>
      </c>
      <c r="E536" s="1">
        <v>73359.343999999997</v>
      </c>
      <c r="F536" s="1">
        <v>452495.84499999997</v>
      </c>
      <c r="G536" s="5">
        <v>3.9</v>
      </c>
      <c r="H536" s="1">
        <v>20</v>
      </c>
      <c r="I536" s="1">
        <v>50</v>
      </c>
      <c r="J536" s="1">
        <v>4</v>
      </c>
      <c r="K536" s="1">
        <v>1</v>
      </c>
      <c r="L536" s="5">
        <v>2099.8136206600002</v>
      </c>
    </row>
    <row r="537" spans="1:12" x14ac:dyDescent="0.2">
      <c r="A537" s="1">
        <v>536</v>
      </c>
      <c r="B537" s="1">
        <v>132</v>
      </c>
      <c r="C537" s="1">
        <v>1135</v>
      </c>
      <c r="D537" s="1">
        <v>166</v>
      </c>
      <c r="E537" s="1">
        <v>73361.406000000003</v>
      </c>
      <c r="F537" s="1">
        <v>452496.29399999999</v>
      </c>
      <c r="G537" s="5">
        <v>3.94</v>
      </c>
      <c r="H537" s="1">
        <v>20</v>
      </c>
      <c r="I537" s="1">
        <v>50</v>
      </c>
      <c r="J537" s="1">
        <v>4</v>
      </c>
      <c r="K537" s="1">
        <v>1</v>
      </c>
      <c r="L537" s="5">
        <v>2099.8136206600002</v>
      </c>
    </row>
    <row r="538" spans="1:12" x14ac:dyDescent="0.2">
      <c r="A538" s="1">
        <v>537</v>
      </c>
      <c r="B538" s="1">
        <v>133</v>
      </c>
      <c r="C538" s="1">
        <v>1136</v>
      </c>
      <c r="D538" s="1">
        <v>167</v>
      </c>
      <c r="E538" s="1">
        <v>73362.796000000002</v>
      </c>
      <c r="F538" s="1">
        <v>452496.45299999998</v>
      </c>
      <c r="G538" s="5">
        <v>3.98</v>
      </c>
      <c r="H538" s="1">
        <v>20</v>
      </c>
      <c r="I538" s="1">
        <v>50</v>
      </c>
      <c r="J538" s="1">
        <v>4</v>
      </c>
      <c r="K538" s="1">
        <v>1</v>
      </c>
      <c r="L538" s="5">
        <v>2099.8136206600002</v>
      </c>
    </row>
    <row r="539" spans="1:12" x14ac:dyDescent="0.2">
      <c r="A539" s="1">
        <v>538</v>
      </c>
      <c r="B539" s="1">
        <v>135</v>
      </c>
      <c r="C539" s="1">
        <v>1138</v>
      </c>
      <c r="D539" s="1">
        <v>169</v>
      </c>
      <c r="E539" s="1">
        <v>73369.33</v>
      </c>
      <c r="F539" s="1">
        <v>452496.49599999998</v>
      </c>
      <c r="G539" s="5">
        <v>4.3499999999999996</v>
      </c>
      <c r="H539" s="1">
        <v>20</v>
      </c>
      <c r="I539" s="1">
        <v>50</v>
      </c>
      <c r="J539" s="1">
        <v>4</v>
      </c>
      <c r="K539" s="1">
        <v>1</v>
      </c>
      <c r="L539" s="5">
        <v>2099.8136206600002</v>
      </c>
    </row>
    <row r="540" spans="1:12" x14ac:dyDescent="0.2">
      <c r="A540" s="1">
        <v>539</v>
      </c>
      <c r="B540" s="1">
        <v>131</v>
      </c>
      <c r="C540" s="1">
        <v>1134</v>
      </c>
      <c r="D540" s="1">
        <v>165</v>
      </c>
      <c r="E540" s="1">
        <v>73365.062999999995</v>
      </c>
      <c r="F540" s="1">
        <v>452497.27399999998</v>
      </c>
      <c r="G540" s="5">
        <v>4.09</v>
      </c>
      <c r="H540" s="1">
        <v>26</v>
      </c>
      <c r="I540" s="1">
        <v>443</v>
      </c>
      <c r="J540" s="1">
        <v>4</v>
      </c>
      <c r="K540" s="1">
        <v>1</v>
      </c>
      <c r="L540" s="5">
        <v>2099.8136206600002</v>
      </c>
    </row>
    <row r="541" spans="1:12" x14ac:dyDescent="0.2">
      <c r="A541" s="1">
        <v>540</v>
      </c>
      <c r="B541" s="1">
        <v>137</v>
      </c>
      <c r="C541" s="1">
        <v>1140</v>
      </c>
      <c r="D541" s="1">
        <v>171</v>
      </c>
      <c r="E541" s="1">
        <v>73359.474000000002</v>
      </c>
      <c r="F541" s="1">
        <v>452499.52899999998</v>
      </c>
      <c r="G541" s="5">
        <v>3.84</v>
      </c>
      <c r="H541" s="1">
        <v>20</v>
      </c>
      <c r="I541" s="1">
        <v>50</v>
      </c>
      <c r="J541" s="1">
        <v>4</v>
      </c>
      <c r="K541" s="1">
        <v>1</v>
      </c>
      <c r="L541" s="5">
        <v>2099.8136206600002</v>
      </c>
    </row>
    <row r="542" spans="1:12" x14ac:dyDescent="0.2">
      <c r="A542" s="1">
        <v>541</v>
      </c>
      <c r="B542" s="1">
        <v>134</v>
      </c>
      <c r="C542" s="1">
        <v>1137</v>
      </c>
      <c r="D542" s="1">
        <v>168</v>
      </c>
      <c r="E542" s="1">
        <v>73366.607000000004</v>
      </c>
      <c r="F542" s="1">
        <v>452500.37300000002</v>
      </c>
      <c r="G542" s="5">
        <v>4.0599999999999996</v>
      </c>
      <c r="H542" s="1">
        <v>21</v>
      </c>
      <c r="I542" s="1">
        <v>444</v>
      </c>
      <c r="J542" s="1">
        <v>4</v>
      </c>
      <c r="K542" s="1">
        <v>1</v>
      </c>
      <c r="L542" s="5">
        <v>2099.8136206600002</v>
      </c>
    </row>
    <row r="543" spans="1:12" x14ac:dyDescent="0.2">
      <c r="A543" s="1">
        <v>542</v>
      </c>
      <c r="B543" s="1">
        <v>136</v>
      </c>
      <c r="C543" s="1">
        <v>1139</v>
      </c>
      <c r="D543" s="1">
        <v>170</v>
      </c>
      <c r="E543" s="1">
        <v>73369.775999999998</v>
      </c>
      <c r="F543" s="1">
        <v>452501.56599999999</v>
      </c>
      <c r="G543" s="5">
        <v>4.13</v>
      </c>
      <c r="H543" s="1">
        <v>20</v>
      </c>
      <c r="I543" s="1">
        <v>50</v>
      </c>
      <c r="J543" s="1">
        <v>4</v>
      </c>
      <c r="K543" s="1">
        <v>1</v>
      </c>
      <c r="L543" s="5">
        <v>2099.8136206600002</v>
      </c>
    </row>
    <row r="544" spans="1:12" x14ac:dyDescent="0.2">
      <c r="A544" s="1">
        <v>543</v>
      </c>
      <c r="B544" s="1">
        <v>141</v>
      </c>
      <c r="C544" s="1">
        <v>1144</v>
      </c>
      <c r="D544" s="1">
        <v>175</v>
      </c>
      <c r="E544" s="1">
        <v>73370.61</v>
      </c>
      <c r="F544" s="1">
        <v>452504.05099999998</v>
      </c>
      <c r="G544" s="5">
        <v>4.0599999999999996</v>
      </c>
      <c r="H544" s="1">
        <v>20</v>
      </c>
      <c r="I544" s="1">
        <v>50</v>
      </c>
      <c r="J544" s="1">
        <v>4</v>
      </c>
      <c r="K544" s="1">
        <v>1</v>
      </c>
      <c r="L544" s="5">
        <v>2099.8136206600002</v>
      </c>
    </row>
    <row r="545" spans="1:12" x14ac:dyDescent="0.2">
      <c r="A545" s="1">
        <v>544</v>
      </c>
      <c r="B545" s="1">
        <v>138</v>
      </c>
      <c r="C545" s="1">
        <v>1141</v>
      </c>
      <c r="D545" s="1">
        <v>172</v>
      </c>
      <c r="E545" s="1">
        <v>73366.159</v>
      </c>
      <c r="F545" s="1">
        <v>452506.40299999999</v>
      </c>
      <c r="G545" s="5">
        <v>3.87</v>
      </c>
      <c r="H545" s="1">
        <v>20</v>
      </c>
      <c r="I545" s="1">
        <v>50</v>
      </c>
      <c r="J545" s="1">
        <v>4</v>
      </c>
      <c r="K545" s="1">
        <v>1</v>
      </c>
      <c r="L545" s="5">
        <v>2099.8136206600002</v>
      </c>
    </row>
    <row r="546" spans="1:12" x14ac:dyDescent="0.2">
      <c r="A546" s="1">
        <v>545</v>
      </c>
      <c r="B546" s="1">
        <v>139</v>
      </c>
      <c r="C546" s="1">
        <v>1142</v>
      </c>
      <c r="D546" s="1">
        <v>173</v>
      </c>
      <c r="E546" s="1">
        <v>73366.857999999993</v>
      </c>
      <c r="F546" s="1">
        <v>452507.39600000001</v>
      </c>
      <c r="G546" s="5">
        <v>3.88</v>
      </c>
      <c r="H546" s="1">
        <v>20</v>
      </c>
      <c r="I546" s="1">
        <v>50</v>
      </c>
      <c r="J546" s="1">
        <v>4</v>
      </c>
      <c r="K546" s="1">
        <v>1</v>
      </c>
      <c r="L546" s="5">
        <v>2099.8136206600002</v>
      </c>
    </row>
    <row r="547" spans="1:12" x14ac:dyDescent="0.2">
      <c r="A547" s="1">
        <v>546</v>
      </c>
      <c r="B547" s="1">
        <v>295</v>
      </c>
      <c r="C547" s="1">
        <v>1335</v>
      </c>
      <c r="D547" s="1">
        <v>453</v>
      </c>
      <c r="E547" s="1">
        <v>72637.437000000005</v>
      </c>
      <c r="F547" s="1">
        <v>452507.484</v>
      </c>
      <c r="G547" s="5">
        <v>3.9</v>
      </c>
      <c r="H547" s="1">
        <v>21</v>
      </c>
      <c r="I547" s="1">
        <v>444</v>
      </c>
      <c r="J547" s="1">
        <v>3</v>
      </c>
      <c r="K547" s="1">
        <v>2</v>
      </c>
      <c r="L547" s="5">
        <v>2279.7974591399998</v>
      </c>
    </row>
    <row r="548" spans="1:12" x14ac:dyDescent="0.2">
      <c r="A548" s="1">
        <v>547</v>
      </c>
      <c r="B548" s="1">
        <v>140</v>
      </c>
      <c r="C548" s="1">
        <v>1143</v>
      </c>
      <c r="D548" s="1">
        <v>174</v>
      </c>
      <c r="E548" s="1">
        <v>73368.206999999995</v>
      </c>
      <c r="F548" s="1">
        <v>452507.60800000001</v>
      </c>
      <c r="G548" s="5">
        <v>3.87</v>
      </c>
      <c r="H548" s="1">
        <v>20</v>
      </c>
      <c r="I548" s="1">
        <v>50</v>
      </c>
      <c r="J548" s="1">
        <v>4</v>
      </c>
      <c r="K548" s="1">
        <v>1</v>
      </c>
      <c r="L548" s="5">
        <v>2099.8136206600002</v>
      </c>
    </row>
    <row r="549" spans="1:12" x14ac:dyDescent="0.2">
      <c r="A549" s="1">
        <v>548</v>
      </c>
      <c r="B549" s="1">
        <v>143</v>
      </c>
      <c r="C549" s="1">
        <v>1146</v>
      </c>
      <c r="D549" s="1">
        <v>177</v>
      </c>
      <c r="E549" s="1">
        <v>73380.820999999996</v>
      </c>
      <c r="F549" s="1">
        <v>452508.61599999998</v>
      </c>
      <c r="G549" s="5">
        <v>4.51</v>
      </c>
      <c r="H549" s="1">
        <v>20</v>
      </c>
      <c r="I549" s="1">
        <v>50</v>
      </c>
      <c r="J549" s="1">
        <v>4</v>
      </c>
      <c r="K549" s="1">
        <v>1</v>
      </c>
      <c r="L549" s="5">
        <v>2099.8136206600002</v>
      </c>
    </row>
    <row r="550" spans="1:12" x14ac:dyDescent="0.2">
      <c r="A550" s="1">
        <v>549</v>
      </c>
      <c r="B550" s="1">
        <v>142</v>
      </c>
      <c r="C550" s="1">
        <v>1145</v>
      </c>
      <c r="D550" s="1">
        <v>176</v>
      </c>
      <c r="E550" s="1">
        <v>73378.467000000004</v>
      </c>
      <c r="F550" s="1">
        <v>452508.61900000001</v>
      </c>
      <c r="G550" s="5">
        <v>4.3099999999999996</v>
      </c>
      <c r="H550" s="1">
        <v>20</v>
      </c>
      <c r="I550" s="1">
        <v>50</v>
      </c>
      <c r="J550" s="1">
        <v>4</v>
      </c>
      <c r="K550" s="1">
        <v>1</v>
      </c>
      <c r="L550" s="5">
        <v>2099.8136206600002</v>
      </c>
    </row>
    <row r="551" spans="1:12" x14ac:dyDescent="0.2">
      <c r="A551" s="1">
        <v>550</v>
      </c>
      <c r="B551" s="1">
        <v>170</v>
      </c>
      <c r="C551" s="1">
        <v>1175</v>
      </c>
      <c r="D551" s="1">
        <v>211</v>
      </c>
      <c r="E551" s="1">
        <v>73276.524999999994</v>
      </c>
      <c r="F551" s="1">
        <v>452511.08899999998</v>
      </c>
      <c r="G551" s="5">
        <v>2.21</v>
      </c>
      <c r="H551" s="1">
        <v>21</v>
      </c>
      <c r="I551" s="1">
        <v>444</v>
      </c>
      <c r="J551" s="1">
        <v>4</v>
      </c>
      <c r="K551" s="1">
        <v>1</v>
      </c>
      <c r="L551" s="5">
        <v>2099.8136206600002</v>
      </c>
    </row>
    <row r="552" spans="1:12" x14ac:dyDescent="0.2">
      <c r="A552" s="1">
        <v>551</v>
      </c>
      <c r="B552" s="1">
        <v>296</v>
      </c>
      <c r="C552" s="1">
        <v>1336</v>
      </c>
      <c r="D552" s="1">
        <v>454</v>
      </c>
      <c r="E552" s="1">
        <v>72646.264999999999</v>
      </c>
      <c r="F552" s="1">
        <v>452513.54</v>
      </c>
      <c r="G552" s="5">
        <v>3.87</v>
      </c>
      <c r="H552" s="1">
        <v>21</v>
      </c>
      <c r="I552" s="1">
        <v>444</v>
      </c>
      <c r="J552" s="1">
        <v>3</v>
      </c>
      <c r="K552" s="1">
        <v>2</v>
      </c>
      <c r="L552" s="5">
        <v>2279.7974591399998</v>
      </c>
    </row>
    <row r="553" spans="1:12" x14ac:dyDescent="0.2">
      <c r="A553" s="1">
        <v>552</v>
      </c>
      <c r="B553" s="1">
        <v>144</v>
      </c>
      <c r="C553" s="1">
        <v>1147</v>
      </c>
      <c r="D553" s="1">
        <v>178</v>
      </c>
      <c r="E553" s="1">
        <v>73381.532999999996</v>
      </c>
      <c r="F553" s="1">
        <v>452514.02600000001</v>
      </c>
      <c r="G553" s="5">
        <v>4.25</v>
      </c>
      <c r="H553" s="1">
        <v>20</v>
      </c>
      <c r="I553" s="1">
        <v>50</v>
      </c>
      <c r="J553" s="1">
        <v>4</v>
      </c>
      <c r="K553" s="1">
        <v>1</v>
      </c>
      <c r="L553" s="5">
        <v>2099.8136206600002</v>
      </c>
    </row>
    <row r="554" spans="1:12" x14ac:dyDescent="0.2">
      <c r="A554" s="1">
        <v>553</v>
      </c>
      <c r="B554" s="1">
        <v>169</v>
      </c>
      <c r="C554" s="1">
        <v>1174</v>
      </c>
      <c r="D554" s="1">
        <v>210</v>
      </c>
      <c r="E554" s="1">
        <v>73296.207999999999</v>
      </c>
      <c r="F554" s="1">
        <v>452516.587</v>
      </c>
      <c r="G554" s="5">
        <v>2.4900000000000002</v>
      </c>
      <c r="H554" s="1">
        <v>20</v>
      </c>
      <c r="I554" s="1">
        <v>50</v>
      </c>
      <c r="J554" s="1">
        <v>4</v>
      </c>
      <c r="K554" s="1">
        <v>1</v>
      </c>
      <c r="L554" s="5">
        <v>2099.8136206600002</v>
      </c>
    </row>
    <row r="555" spans="1:12" x14ac:dyDescent="0.2">
      <c r="A555" s="1">
        <v>554</v>
      </c>
      <c r="B555" s="1">
        <v>145</v>
      </c>
      <c r="C555" s="1">
        <v>1148</v>
      </c>
      <c r="D555" s="1">
        <v>179</v>
      </c>
      <c r="E555" s="1">
        <v>73375.232999999993</v>
      </c>
      <c r="F555" s="1">
        <v>452517.22</v>
      </c>
      <c r="G555" s="5">
        <v>3.91</v>
      </c>
      <c r="H555" s="1">
        <v>20</v>
      </c>
      <c r="I555" s="1">
        <v>50</v>
      </c>
      <c r="J555" s="1">
        <v>4</v>
      </c>
      <c r="K555" s="1">
        <v>1</v>
      </c>
      <c r="L555" s="5">
        <v>2099.8136206600002</v>
      </c>
    </row>
    <row r="556" spans="1:12" x14ac:dyDescent="0.2">
      <c r="A556" s="1">
        <v>555</v>
      </c>
      <c r="B556" s="1">
        <v>146</v>
      </c>
      <c r="C556" s="1">
        <v>1149</v>
      </c>
      <c r="D556" s="1">
        <v>180</v>
      </c>
      <c r="E556" s="1">
        <v>73377.148000000001</v>
      </c>
      <c r="F556" s="1">
        <v>452517.35200000001</v>
      </c>
      <c r="G556" s="5">
        <v>3.9</v>
      </c>
      <c r="H556" s="1">
        <v>20</v>
      </c>
      <c r="I556" s="1">
        <v>50</v>
      </c>
      <c r="J556" s="1">
        <v>4</v>
      </c>
      <c r="K556" s="1">
        <v>1</v>
      </c>
      <c r="L556" s="5">
        <v>2099.8136206600002</v>
      </c>
    </row>
    <row r="557" spans="1:12" x14ac:dyDescent="0.2">
      <c r="A557" s="1">
        <v>556</v>
      </c>
      <c r="B557" s="1">
        <v>147</v>
      </c>
      <c r="C557" s="1">
        <v>1150</v>
      </c>
      <c r="D557" s="1">
        <v>181</v>
      </c>
      <c r="E557" s="1">
        <v>73382.547000000006</v>
      </c>
      <c r="F557" s="1">
        <v>452519.21899999998</v>
      </c>
      <c r="G557" s="5">
        <v>4.0599999999999996</v>
      </c>
      <c r="H557" s="1">
        <v>20</v>
      </c>
      <c r="I557" s="1">
        <v>50</v>
      </c>
      <c r="J557" s="1">
        <v>4</v>
      </c>
      <c r="K557" s="1">
        <v>1</v>
      </c>
      <c r="L557" s="5">
        <v>2099.8136206600002</v>
      </c>
    </row>
    <row r="558" spans="1:12" x14ac:dyDescent="0.2">
      <c r="A558" s="1">
        <v>557</v>
      </c>
      <c r="B558" s="1">
        <v>149</v>
      </c>
      <c r="C558" s="1">
        <v>1152</v>
      </c>
      <c r="D558" s="1">
        <v>183</v>
      </c>
      <c r="E558" s="1">
        <v>73387.985000000001</v>
      </c>
      <c r="F558" s="1">
        <v>452521.06</v>
      </c>
      <c r="G558" s="5">
        <v>4.3499999999999996</v>
      </c>
      <c r="H558" s="1">
        <v>20</v>
      </c>
      <c r="I558" s="1">
        <v>50</v>
      </c>
      <c r="J558" s="1">
        <v>4</v>
      </c>
      <c r="K558" s="1">
        <v>1</v>
      </c>
      <c r="L558" s="5">
        <v>2099.8136206600002</v>
      </c>
    </row>
    <row r="559" spans="1:12" x14ac:dyDescent="0.2">
      <c r="A559" s="1">
        <v>558</v>
      </c>
      <c r="B559" s="1">
        <v>148</v>
      </c>
      <c r="C559" s="1">
        <v>1151</v>
      </c>
      <c r="D559" s="1">
        <v>182</v>
      </c>
      <c r="E559" s="1">
        <v>73380.11</v>
      </c>
      <c r="F559" s="1">
        <v>452523.29599999997</v>
      </c>
      <c r="G559" s="5">
        <v>3.86</v>
      </c>
      <c r="H559" s="1">
        <v>20</v>
      </c>
      <c r="I559" s="1">
        <v>50</v>
      </c>
      <c r="J559" s="1">
        <v>4</v>
      </c>
      <c r="K559" s="1">
        <v>1</v>
      </c>
      <c r="L559" s="5">
        <v>2099.8136206600002</v>
      </c>
    </row>
    <row r="560" spans="1:12" x14ac:dyDescent="0.2">
      <c r="A560" s="1">
        <v>559</v>
      </c>
      <c r="B560" s="1">
        <v>150</v>
      </c>
      <c r="C560" s="1">
        <v>1153</v>
      </c>
      <c r="D560" s="1">
        <v>184</v>
      </c>
      <c r="E560" s="1">
        <v>73385.099000000002</v>
      </c>
      <c r="F560" s="1">
        <v>452525.098</v>
      </c>
      <c r="G560" s="5">
        <v>3.97</v>
      </c>
      <c r="H560" s="1">
        <v>20</v>
      </c>
      <c r="I560" s="1">
        <v>50</v>
      </c>
      <c r="J560" s="1">
        <v>4</v>
      </c>
      <c r="K560" s="1">
        <v>1</v>
      </c>
      <c r="L560" s="5">
        <v>2099.8136206600002</v>
      </c>
    </row>
    <row r="561" spans="1:12" x14ac:dyDescent="0.2">
      <c r="A561" s="1">
        <v>560</v>
      </c>
      <c r="B561" s="1">
        <v>151</v>
      </c>
      <c r="C561" s="1">
        <v>1154</v>
      </c>
      <c r="D561" s="1">
        <v>185</v>
      </c>
      <c r="E561" s="1">
        <v>73389.697</v>
      </c>
      <c r="F561" s="1">
        <v>452525.772</v>
      </c>
      <c r="G561" s="5">
        <v>4.1900000000000004</v>
      </c>
      <c r="H561" s="1">
        <v>20</v>
      </c>
      <c r="I561" s="1">
        <v>50</v>
      </c>
      <c r="J561" s="1">
        <v>4</v>
      </c>
      <c r="K561" s="1">
        <v>1</v>
      </c>
      <c r="L561" s="5">
        <v>2099.8136206600002</v>
      </c>
    </row>
    <row r="562" spans="1:12" x14ac:dyDescent="0.2">
      <c r="A562" s="1">
        <v>561</v>
      </c>
      <c r="B562" s="1">
        <v>152</v>
      </c>
      <c r="C562" s="1">
        <v>1155</v>
      </c>
      <c r="D562" s="1">
        <v>186</v>
      </c>
      <c r="E562" s="1">
        <v>73388.649999999994</v>
      </c>
      <c r="F562" s="1">
        <v>452526.82199999999</v>
      </c>
      <c r="G562" s="5">
        <v>4.08</v>
      </c>
      <c r="H562" s="1">
        <v>20</v>
      </c>
      <c r="I562" s="1">
        <v>50</v>
      </c>
      <c r="J562" s="1">
        <v>4</v>
      </c>
      <c r="K562" s="1">
        <v>1</v>
      </c>
      <c r="L562" s="5">
        <v>2099.8136206600002</v>
      </c>
    </row>
    <row r="563" spans="1:12" x14ac:dyDescent="0.2">
      <c r="A563" s="1">
        <v>562</v>
      </c>
      <c r="B563" s="1">
        <v>153</v>
      </c>
      <c r="C563" s="1">
        <v>1156</v>
      </c>
      <c r="D563" s="1">
        <v>187</v>
      </c>
      <c r="E563" s="1">
        <v>73385.678</v>
      </c>
      <c r="F563" s="1">
        <v>452528.92499999999</v>
      </c>
      <c r="G563" s="5">
        <v>3.92</v>
      </c>
      <c r="H563" s="1">
        <v>20</v>
      </c>
      <c r="I563" s="1">
        <v>50</v>
      </c>
      <c r="J563" s="1">
        <v>4</v>
      </c>
      <c r="K563" s="1">
        <v>1</v>
      </c>
      <c r="L563" s="5">
        <v>2099.8136206600002</v>
      </c>
    </row>
    <row r="564" spans="1:12" x14ac:dyDescent="0.2">
      <c r="A564" s="1">
        <v>563</v>
      </c>
      <c r="B564" s="1">
        <v>154</v>
      </c>
      <c r="C564" s="1">
        <v>1157</v>
      </c>
      <c r="D564" s="1">
        <v>188</v>
      </c>
      <c r="E564" s="1">
        <v>73400.822</v>
      </c>
      <c r="F564" s="1">
        <v>452535.54100000003</v>
      </c>
      <c r="G564" s="5">
        <v>4.43</v>
      </c>
      <c r="H564" s="1">
        <v>21</v>
      </c>
      <c r="I564" s="1">
        <v>444</v>
      </c>
      <c r="J564" s="1">
        <v>4</v>
      </c>
      <c r="K564" s="1">
        <v>1</v>
      </c>
      <c r="L564" s="5">
        <v>2099.8136206600002</v>
      </c>
    </row>
    <row r="565" spans="1:12" x14ac:dyDescent="0.2">
      <c r="A565" s="1">
        <v>564</v>
      </c>
      <c r="B565" s="1">
        <v>158</v>
      </c>
      <c r="C565" s="1">
        <v>1163</v>
      </c>
      <c r="D565" s="1">
        <v>199</v>
      </c>
      <c r="E565" s="1">
        <v>73402.698999999993</v>
      </c>
      <c r="F565" s="1">
        <v>452537.33799999999</v>
      </c>
      <c r="G565" s="5">
        <v>4.43</v>
      </c>
      <c r="H565" s="1">
        <v>20</v>
      </c>
      <c r="I565" s="1">
        <v>50</v>
      </c>
      <c r="J565" s="1">
        <v>4</v>
      </c>
      <c r="K565" s="1">
        <v>1</v>
      </c>
      <c r="L565" s="5">
        <v>2099.8136206600002</v>
      </c>
    </row>
    <row r="566" spans="1:12" x14ac:dyDescent="0.2">
      <c r="A566" s="1">
        <v>565</v>
      </c>
      <c r="B566" s="1">
        <v>155</v>
      </c>
      <c r="C566" s="1">
        <v>1158</v>
      </c>
      <c r="D566" s="1">
        <v>189</v>
      </c>
      <c r="E566" s="1">
        <v>73398.994999999995</v>
      </c>
      <c r="F566" s="1">
        <v>452537.34899999999</v>
      </c>
      <c r="G566" s="5">
        <v>4.1500000000000004</v>
      </c>
      <c r="H566" s="1">
        <v>20</v>
      </c>
      <c r="I566" s="1">
        <v>50</v>
      </c>
      <c r="J566" s="1">
        <v>4</v>
      </c>
      <c r="K566" s="1">
        <v>1</v>
      </c>
      <c r="L566" s="5">
        <v>2099.8136206600002</v>
      </c>
    </row>
    <row r="567" spans="1:12" x14ac:dyDescent="0.2">
      <c r="A567" s="1">
        <v>566</v>
      </c>
      <c r="B567" s="1">
        <v>168</v>
      </c>
      <c r="C567" s="1">
        <v>1173</v>
      </c>
      <c r="D567" s="1">
        <v>209</v>
      </c>
      <c r="E567" s="1">
        <v>73311.864000000001</v>
      </c>
      <c r="F567" s="1">
        <v>452538.212</v>
      </c>
      <c r="G567" s="5">
        <v>2.54</v>
      </c>
      <c r="H567" s="1">
        <v>20</v>
      </c>
      <c r="I567" s="1">
        <v>50</v>
      </c>
      <c r="J567" s="1">
        <v>4</v>
      </c>
      <c r="K567" s="1">
        <v>1</v>
      </c>
      <c r="L567" s="5">
        <v>2099.8136206600002</v>
      </c>
    </row>
    <row r="568" spans="1:12" x14ac:dyDescent="0.2">
      <c r="A568" s="1">
        <v>567</v>
      </c>
      <c r="B568" s="1">
        <v>160</v>
      </c>
      <c r="C568" s="1">
        <v>1165</v>
      </c>
      <c r="D568" s="1">
        <v>201</v>
      </c>
      <c r="E568" s="1">
        <v>73404.447</v>
      </c>
      <c r="F568" s="1">
        <v>452540.08799999999</v>
      </c>
      <c r="G568" s="5">
        <v>4.45</v>
      </c>
      <c r="H568" s="1">
        <v>26</v>
      </c>
      <c r="I568" s="1">
        <v>443</v>
      </c>
      <c r="J568" s="1">
        <v>4</v>
      </c>
      <c r="K568" s="1">
        <v>1</v>
      </c>
      <c r="L568" s="5">
        <v>2099.8136206600002</v>
      </c>
    </row>
    <row r="569" spans="1:12" x14ac:dyDescent="0.2">
      <c r="A569" s="1">
        <v>568</v>
      </c>
      <c r="B569" s="1">
        <v>159</v>
      </c>
      <c r="C569" s="1">
        <v>1164</v>
      </c>
      <c r="D569" s="1">
        <v>200</v>
      </c>
      <c r="E569" s="1">
        <v>73403.629000000001</v>
      </c>
      <c r="F569" s="1">
        <v>452540.36300000001</v>
      </c>
      <c r="G569" s="5">
        <v>4.38</v>
      </c>
      <c r="H569" s="1">
        <v>26</v>
      </c>
      <c r="I569" s="1">
        <v>443</v>
      </c>
      <c r="J569" s="1">
        <v>4</v>
      </c>
      <c r="K569" s="1">
        <v>1</v>
      </c>
      <c r="L569" s="5">
        <v>2099.8136206600002</v>
      </c>
    </row>
    <row r="570" spans="1:12" x14ac:dyDescent="0.2">
      <c r="A570" s="1">
        <v>569</v>
      </c>
      <c r="B570" s="1">
        <v>156</v>
      </c>
      <c r="C570" s="1">
        <v>1161</v>
      </c>
      <c r="D570" s="1">
        <v>197</v>
      </c>
      <c r="E570" s="1">
        <v>73396.376999999993</v>
      </c>
      <c r="F570" s="1">
        <v>452540.71299999999</v>
      </c>
      <c r="G570" s="5">
        <v>3.93</v>
      </c>
      <c r="H570" s="1">
        <v>20</v>
      </c>
      <c r="I570" s="1">
        <v>50</v>
      </c>
      <c r="J570" s="1">
        <v>4</v>
      </c>
      <c r="K570" s="1">
        <v>1</v>
      </c>
      <c r="L570" s="5">
        <v>2099.8136206600002</v>
      </c>
    </row>
    <row r="571" spans="1:12" x14ac:dyDescent="0.2">
      <c r="A571" s="1">
        <v>570</v>
      </c>
      <c r="B571" s="1">
        <v>157</v>
      </c>
      <c r="C571" s="1">
        <v>1162</v>
      </c>
      <c r="D571" s="1">
        <v>198</v>
      </c>
      <c r="E571" s="1">
        <v>73400.153000000006</v>
      </c>
      <c r="F571" s="1">
        <v>452542.63400000002</v>
      </c>
      <c r="G571" s="5">
        <v>4.01</v>
      </c>
      <c r="H571" s="1">
        <v>20</v>
      </c>
      <c r="I571" s="1">
        <v>50</v>
      </c>
      <c r="J571" s="1">
        <v>4</v>
      </c>
      <c r="K571" s="1">
        <v>1</v>
      </c>
      <c r="L571" s="5">
        <v>2099.8136206600002</v>
      </c>
    </row>
    <row r="572" spans="1:12" x14ac:dyDescent="0.2">
      <c r="A572" s="1">
        <v>571</v>
      </c>
      <c r="B572" s="1">
        <v>164</v>
      </c>
      <c r="C572" s="1">
        <v>1169</v>
      </c>
      <c r="D572" s="1">
        <v>205</v>
      </c>
      <c r="E572" s="1">
        <v>73392.5</v>
      </c>
      <c r="F572" s="1">
        <v>452549.61200000002</v>
      </c>
      <c r="G572" s="5">
        <v>3.73</v>
      </c>
      <c r="H572" s="1">
        <v>21</v>
      </c>
      <c r="I572" s="1">
        <v>444</v>
      </c>
      <c r="J572" s="1">
        <v>4</v>
      </c>
      <c r="K572" s="1">
        <v>1</v>
      </c>
      <c r="L572" s="5">
        <v>2099.8136206600002</v>
      </c>
    </row>
    <row r="573" spans="1:12" x14ac:dyDescent="0.2">
      <c r="A573" s="1">
        <v>572</v>
      </c>
      <c r="B573" s="1">
        <v>297</v>
      </c>
      <c r="C573" s="1">
        <v>1352</v>
      </c>
      <c r="D573" s="1">
        <v>470</v>
      </c>
      <c r="E573" s="1">
        <v>72550.058000000005</v>
      </c>
      <c r="F573" s="1">
        <v>452554.71799999999</v>
      </c>
      <c r="G573" s="5">
        <v>3.35</v>
      </c>
      <c r="H573" s="1">
        <v>21</v>
      </c>
      <c r="I573" s="1">
        <v>444</v>
      </c>
      <c r="J573" s="1">
        <v>3</v>
      </c>
      <c r="K573" s="1">
        <v>2</v>
      </c>
      <c r="L573" s="5">
        <v>2279.7974591399998</v>
      </c>
    </row>
    <row r="574" spans="1:12" x14ac:dyDescent="0.2">
      <c r="A574" s="1">
        <v>573</v>
      </c>
      <c r="B574" s="1">
        <v>167</v>
      </c>
      <c r="C574" s="1">
        <v>1172</v>
      </c>
      <c r="D574" s="1">
        <v>208</v>
      </c>
      <c r="E574" s="1">
        <v>73328.180999999997</v>
      </c>
      <c r="F574" s="1">
        <v>452579.78200000001</v>
      </c>
      <c r="G574" s="5">
        <v>2.2599999999999998</v>
      </c>
      <c r="H574" s="1">
        <v>20</v>
      </c>
      <c r="I574" s="1">
        <v>50</v>
      </c>
      <c r="J574" s="1">
        <v>4</v>
      </c>
      <c r="K574" s="1">
        <v>1</v>
      </c>
      <c r="L574" s="5">
        <v>2099.8136206600002</v>
      </c>
    </row>
    <row r="575" spans="1:12" x14ac:dyDescent="0.2">
      <c r="A575" s="1">
        <v>574</v>
      </c>
      <c r="B575" s="1">
        <v>166</v>
      </c>
      <c r="C575" s="1">
        <v>1171</v>
      </c>
      <c r="D575" s="1">
        <v>207</v>
      </c>
      <c r="E575" s="1">
        <v>73339.774000000005</v>
      </c>
      <c r="F575" s="1">
        <v>452593.788</v>
      </c>
      <c r="G575" s="5">
        <v>2.2999999999999998</v>
      </c>
      <c r="H575" s="1">
        <v>20</v>
      </c>
      <c r="I575" s="1">
        <v>50</v>
      </c>
      <c r="J575" s="1">
        <v>4</v>
      </c>
      <c r="K575" s="1">
        <v>1</v>
      </c>
      <c r="L575" s="5">
        <v>2099.8136206600002</v>
      </c>
    </row>
    <row r="576" spans="1:12" x14ac:dyDescent="0.2">
      <c r="A576" s="1">
        <v>575</v>
      </c>
      <c r="B576" s="1">
        <v>580</v>
      </c>
      <c r="C576" s="1">
        <v>0</v>
      </c>
      <c r="D576" s="1">
        <v>460</v>
      </c>
      <c r="E576" s="1">
        <v>72849.968999999997</v>
      </c>
      <c r="F576" s="1">
        <v>452713.36300000001</v>
      </c>
      <c r="G576" s="5">
        <v>2.86</v>
      </c>
      <c r="H576" s="1">
        <v>20</v>
      </c>
      <c r="I576" s="1">
        <v>50</v>
      </c>
      <c r="J576" s="1">
        <v>4</v>
      </c>
      <c r="K576" s="1">
        <v>1</v>
      </c>
      <c r="L576" s="5">
        <v>2099.8136206600002</v>
      </c>
    </row>
    <row r="577" spans="1:12" x14ac:dyDescent="0.2">
      <c r="A577" s="1">
        <v>576</v>
      </c>
      <c r="B577" s="1">
        <v>581</v>
      </c>
      <c r="C577" s="1">
        <v>0</v>
      </c>
      <c r="D577" s="1">
        <v>461</v>
      </c>
      <c r="E577" s="1">
        <v>72850.288</v>
      </c>
      <c r="F577" s="1">
        <v>452715.33500000002</v>
      </c>
      <c r="G577" s="5">
        <v>2.86</v>
      </c>
      <c r="H577" s="1">
        <v>20</v>
      </c>
      <c r="I577" s="1">
        <v>50</v>
      </c>
      <c r="J577" s="1">
        <v>4</v>
      </c>
      <c r="K577" s="1">
        <v>1</v>
      </c>
      <c r="L577" s="5">
        <v>2099.8136206600002</v>
      </c>
    </row>
    <row r="578" spans="1:12" x14ac:dyDescent="0.2">
      <c r="A578" s="1">
        <v>577</v>
      </c>
      <c r="B578" s="1">
        <v>582</v>
      </c>
      <c r="C578" s="1">
        <v>0</v>
      </c>
      <c r="D578" s="1">
        <v>462</v>
      </c>
      <c r="E578" s="1">
        <v>72853.307000000001</v>
      </c>
      <c r="F578" s="1">
        <v>452719.185</v>
      </c>
      <c r="G578" s="5">
        <v>2.88</v>
      </c>
      <c r="H578" s="1">
        <v>20</v>
      </c>
      <c r="I578" s="1">
        <v>50</v>
      </c>
      <c r="J578" s="1">
        <v>4</v>
      </c>
      <c r="K578" s="1">
        <v>1</v>
      </c>
      <c r="L578" s="5">
        <v>2099.8136206600002</v>
      </c>
    </row>
    <row r="579" spans="1:12" x14ac:dyDescent="0.2">
      <c r="A579" s="1">
        <v>578</v>
      </c>
      <c r="B579" s="1">
        <v>583</v>
      </c>
      <c r="C579" s="1">
        <v>0</v>
      </c>
      <c r="D579" s="1">
        <v>463</v>
      </c>
      <c r="E579" s="1">
        <v>72851.607999999993</v>
      </c>
      <c r="F579" s="1">
        <v>452720.93699999998</v>
      </c>
      <c r="G579" s="5">
        <v>2.91</v>
      </c>
      <c r="H579" s="1">
        <v>20</v>
      </c>
      <c r="I579" s="1">
        <v>50</v>
      </c>
      <c r="J579" s="1">
        <v>4</v>
      </c>
      <c r="K579" s="1">
        <v>1</v>
      </c>
      <c r="L579" s="5">
        <v>2099.8136206600002</v>
      </c>
    </row>
    <row r="580" spans="1:12" x14ac:dyDescent="0.2">
      <c r="A580" s="1">
        <v>579</v>
      </c>
      <c r="B580" s="1">
        <v>575</v>
      </c>
      <c r="C580" s="1">
        <v>0</v>
      </c>
      <c r="D580" s="1">
        <v>455</v>
      </c>
      <c r="E580" s="1">
        <v>72806.766000000003</v>
      </c>
      <c r="F580" s="1">
        <v>452748.23</v>
      </c>
      <c r="G580" s="5">
        <v>4</v>
      </c>
      <c r="H580" s="1">
        <v>20</v>
      </c>
      <c r="I580" s="1">
        <v>50</v>
      </c>
      <c r="J580" s="1">
        <v>4</v>
      </c>
      <c r="K580" s="1">
        <v>1</v>
      </c>
      <c r="L580" s="5">
        <v>2099.8136206600002</v>
      </c>
    </row>
    <row r="581" spans="1:12" x14ac:dyDescent="0.2">
      <c r="A581" s="1">
        <v>580</v>
      </c>
      <c r="B581" s="1">
        <v>576</v>
      </c>
      <c r="C581" s="1">
        <v>0</v>
      </c>
      <c r="D581" s="1">
        <v>456</v>
      </c>
      <c r="E581" s="1">
        <v>72809.501000000004</v>
      </c>
      <c r="F581" s="1">
        <v>452749.353</v>
      </c>
      <c r="G581" s="5">
        <v>3.92</v>
      </c>
      <c r="H581" s="1">
        <v>21</v>
      </c>
      <c r="I581" s="1">
        <v>444</v>
      </c>
      <c r="J581" s="1">
        <v>4</v>
      </c>
      <c r="K581" s="1">
        <v>1</v>
      </c>
      <c r="L581" s="5">
        <v>2099.8136206600002</v>
      </c>
    </row>
    <row r="582" spans="1:12" x14ac:dyDescent="0.2">
      <c r="A582" s="1">
        <v>581</v>
      </c>
      <c r="B582" s="1">
        <v>578</v>
      </c>
      <c r="C582" s="1">
        <v>0</v>
      </c>
      <c r="D582" s="1">
        <v>458</v>
      </c>
      <c r="E582" s="1">
        <v>72811.741999999998</v>
      </c>
      <c r="F582" s="1">
        <v>452750.647</v>
      </c>
      <c r="G582" s="5">
        <v>3.84</v>
      </c>
      <c r="H582" s="1">
        <v>21</v>
      </c>
      <c r="I582" s="1">
        <v>444</v>
      </c>
      <c r="J582" s="1">
        <v>4</v>
      </c>
      <c r="K582" s="1">
        <v>1</v>
      </c>
      <c r="L582" s="5">
        <v>2099.8136206600002</v>
      </c>
    </row>
    <row r="583" spans="1:12" x14ac:dyDescent="0.2">
      <c r="A583" s="1">
        <v>582</v>
      </c>
      <c r="B583" s="1">
        <v>577</v>
      </c>
      <c r="C583" s="1">
        <v>0</v>
      </c>
      <c r="D583" s="1">
        <v>457</v>
      </c>
      <c r="E583" s="1">
        <v>72809.87</v>
      </c>
      <c r="F583" s="1">
        <v>452751.92700000003</v>
      </c>
      <c r="G583" s="5">
        <v>3.86</v>
      </c>
      <c r="H583" s="1">
        <v>20</v>
      </c>
      <c r="I583" s="1">
        <v>50</v>
      </c>
      <c r="J583" s="1">
        <v>4</v>
      </c>
      <c r="K583" s="1">
        <v>1</v>
      </c>
      <c r="L583" s="5">
        <v>2099.8136206600002</v>
      </c>
    </row>
    <row r="584" spans="1:12" x14ac:dyDescent="0.2">
      <c r="A584" s="1">
        <v>583</v>
      </c>
      <c r="B584" s="1">
        <v>579</v>
      </c>
      <c r="C584" s="1">
        <v>0</v>
      </c>
      <c r="D584" s="1">
        <v>459</v>
      </c>
      <c r="E584" s="1">
        <v>72812.793999999994</v>
      </c>
      <c r="F584" s="1">
        <v>452753.00599999999</v>
      </c>
      <c r="G584" s="5">
        <v>3.85</v>
      </c>
      <c r="H584" s="1">
        <v>21</v>
      </c>
      <c r="I584" s="1">
        <v>444</v>
      </c>
      <c r="J584" s="1">
        <v>4</v>
      </c>
      <c r="K584" s="1">
        <v>1</v>
      </c>
      <c r="L584" s="5">
        <v>2099.8136206600002</v>
      </c>
    </row>
    <row r="585" spans="1:12" x14ac:dyDescent="0.2">
      <c r="A585" s="1">
        <v>584</v>
      </c>
      <c r="B585" s="1">
        <v>589</v>
      </c>
      <c r="C585" s="1">
        <v>0</v>
      </c>
      <c r="D585" s="1">
        <v>469</v>
      </c>
      <c r="E585" s="1">
        <v>72773.008000000002</v>
      </c>
      <c r="F585" s="1">
        <v>452776.53399999999</v>
      </c>
      <c r="G585" s="5">
        <v>3.73</v>
      </c>
      <c r="H585" s="1">
        <v>20</v>
      </c>
      <c r="I585" s="1">
        <v>50</v>
      </c>
      <c r="J585" s="1">
        <v>4</v>
      </c>
      <c r="K585" s="1">
        <v>1</v>
      </c>
      <c r="L585" s="5">
        <v>2099.8136206600002</v>
      </c>
    </row>
    <row r="586" spans="1:12" x14ac:dyDescent="0.2">
      <c r="A586" s="1">
        <v>585</v>
      </c>
      <c r="B586" s="1">
        <v>588</v>
      </c>
      <c r="C586" s="1">
        <v>0</v>
      </c>
      <c r="D586" s="1">
        <v>468</v>
      </c>
      <c r="E586" s="1">
        <v>72771.112999999998</v>
      </c>
      <c r="F586" s="1">
        <v>452778.35200000001</v>
      </c>
      <c r="G586" s="5">
        <v>3.71</v>
      </c>
      <c r="H586" s="1">
        <v>21</v>
      </c>
      <c r="I586" s="1">
        <v>444</v>
      </c>
      <c r="J586" s="1">
        <v>4</v>
      </c>
      <c r="K586" s="1">
        <v>1</v>
      </c>
      <c r="L586" s="5">
        <v>2099.8136206600002</v>
      </c>
    </row>
    <row r="587" spans="1:12" x14ac:dyDescent="0.2">
      <c r="A587" s="1">
        <v>586</v>
      </c>
      <c r="B587" s="1">
        <v>586</v>
      </c>
      <c r="C587" s="1">
        <v>0</v>
      </c>
      <c r="D587" s="1">
        <v>466</v>
      </c>
      <c r="E587" s="1">
        <v>72773.879000000001</v>
      </c>
      <c r="F587" s="1">
        <v>452778.97100000002</v>
      </c>
      <c r="G587" s="5">
        <v>3.72</v>
      </c>
      <c r="H587" s="1">
        <v>20</v>
      </c>
      <c r="I587" s="1">
        <v>50</v>
      </c>
      <c r="J587" s="1">
        <v>4</v>
      </c>
      <c r="K587" s="1">
        <v>1</v>
      </c>
      <c r="L587" s="5">
        <v>2099.8136206600002</v>
      </c>
    </row>
    <row r="588" spans="1:12" x14ac:dyDescent="0.2">
      <c r="A588" s="1">
        <v>587</v>
      </c>
      <c r="B588" s="1">
        <v>587</v>
      </c>
      <c r="C588" s="1">
        <v>0</v>
      </c>
      <c r="D588" s="1">
        <v>467</v>
      </c>
      <c r="E588" s="1">
        <v>72771.968999999997</v>
      </c>
      <c r="F588" s="1">
        <v>452780.22700000001</v>
      </c>
      <c r="G588" s="5">
        <v>3.73</v>
      </c>
      <c r="H588" s="1">
        <v>20</v>
      </c>
      <c r="I588" s="1">
        <v>50</v>
      </c>
      <c r="J588" s="1">
        <v>4</v>
      </c>
      <c r="K588" s="1">
        <v>1</v>
      </c>
      <c r="L588" s="5">
        <v>2099.8136206600002</v>
      </c>
    </row>
    <row r="589" spans="1:12" x14ac:dyDescent="0.2">
      <c r="A589" s="1">
        <v>588</v>
      </c>
      <c r="B589" s="1">
        <v>585</v>
      </c>
      <c r="C589" s="1">
        <v>0</v>
      </c>
      <c r="D589" s="1">
        <v>465</v>
      </c>
      <c r="E589" s="1">
        <v>72776.258000000002</v>
      </c>
      <c r="F589" s="1">
        <v>452780.24099999998</v>
      </c>
      <c r="G589" s="5">
        <v>3.74</v>
      </c>
      <c r="H589" s="1">
        <v>20</v>
      </c>
      <c r="I589" s="1">
        <v>50</v>
      </c>
      <c r="J589" s="1">
        <v>4</v>
      </c>
      <c r="K589" s="1">
        <v>1</v>
      </c>
      <c r="L589" s="5">
        <v>2099.8136206600002</v>
      </c>
    </row>
    <row r="590" spans="1:12" x14ac:dyDescent="0.2">
      <c r="A590" s="1">
        <v>589</v>
      </c>
      <c r="B590" s="1">
        <v>584</v>
      </c>
      <c r="C590" s="1">
        <v>0</v>
      </c>
      <c r="D590" s="1">
        <v>464</v>
      </c>
      <c r="E590" s="1">
        <v>72775.224000000002</v>
      </c>
      <c r="F590" s="1">
        <v>452784.47</v>
      </c>
      <c r="G590" s="5">
        <v>3.69</v>
      </c>
      <c r="H590" s="1">
        <v>20</v>
      </c>
      <c r="I590" s="1">
        <v>50</v>
      </c>
      <c r="J590" s="1">
        <v>4</v>
      </c>
      <c r="K590" s="1">
        <v>1</v>
      </c>
      <c r="L590" s="5">
        <v>2099.8136206600002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tabSelected="1" zoomScale="90" zoomScaleNormal="90" workbookViewId="0">
      <selection activeCell="P53" sqref="P53"/>
    </sheetView>
  </sheetViews>
  <sheetFormatPr defaultRowHeight="12" x14ac:dyDescent="0.2"/>
  <cols>
    <col min="6" max="6" width="9.7109375" bestFit="1" customWidth="1"/>
  </cols>
  <sheetData>
    <row r="1" spans="1:28" x14ac:dyDescent="0.2">
      <c r="B1" t="s">
        <v>478</v>
      </c>
      <c r="I1" t="s">
        <v>381</v>
      </c>
    </row>
    <row r="2" spans="1:28" x14ac:dyDescent="0.2">
      <c r="B2" t="s">
        <v>485</v>
      </c>
      <c r="J2" t="s">
        <v>505</v>
      </c>
      <c r="M2" t="s">
        <v>506</v>
      </c>
      <c r="P2" t="s">
        <v>507</v>
      </c>
      <c r="S2" t="s">
        <v>508</v>
      </c>
      <c r="V2" t="s">
        <v>509</v>
      </c>
      <c r="Y2" t="s">
        <v>510</v>
      </c>
      <c r="AB2" t="s">
        <v>511</v>
      </c>
    </row>
    <row r="3" spans="1:28" x14ac:dyDescent="0.2">
      <c r="A3" t="s">
        <v>476</v>
      </c>
      <c r="B3" s="7" t="s">
        <v>479</v>
      </c>
      <c r="C3" s="15" t="s">
        <v>480</v>
      </c>
      <c r="D3" s="8" t="s">
        <v>481</v>
      </c>
      <c r="E3" s="7" t="s">
        <v>479</v>
      </c>
      <c r="F3" s="15" t="s">
        <v>480</v>
      </c>
      <c r="G3" s="8" t="s">
        <v>481</v>
      </c>
      <c r="I3" t="s">
        <v>476</v>
      </c>
      <c r="J3" s="7" t="s">
        <v>479</v>
      </c>
      <c r="K3" s="15" t="s">
        <v>480</v>
      </c>
      <c r="L3" s="8" t="s">
        <v>481</v>
      </c>
      <c r="M3" s="7" t="s">
        <v>479</v>
      </c>
      <c r="N3" s="15" t="s">
        <v>480</v>
      </c>
      <c r="O3" s="8" t="s">
        <v>481</v>
      </c>
      <c r="P3" s="7" t="s">
        <v>479</v>
      </c>
      <c r="Q3" s="15" t="s">
        <v>480</v>
      </c>
      <c r="R3" s="8" t="s">
        <v>481</v>
      </c>
      <c r="S3" s="7" t="s">
        <v>479</v>
      </c>
      <c r="T3" s="15" t="s">
        <v>480</v>
      </c>
      <c r="U3" s="8" t="s">
        <v>481</v>
      </c>
      <c r="V3" s="7" t="s">
        <v>479</v>
      </c>
      <c r="W3" s="15" t="s">
        <v>480</v>
      </c>
      <c r="X3" s="8" t="s">
        <v>481</v>
      </c>
      <c r="Y3" s="7" t="s">
        <v>479</v>
      </c>
      <c r="Z3" s="15" t="s">
        <v>480</v>
      </c>
      <c r="AA3" s="8" t="s">
        <v>481</v>
      </c>
      <c r="AB3" s="21" t="s">
        <v>481</v>
      </c>
    </row>
    <row r="4" spans="1:28" x14ac:dyDescent="0.2">
      <c r="B4" s="29" t="s">
        <v>465</v>
      </c>
      <c r="C4" s="25" t="s">
        <v>465</v>
      </c>
      <c r="D4" s="27" t="s">
        <v>465</v>
      </c>
      <c r="E4" s="29" t="s">
        <v>466</v>
      </c>
      <c r="F4" s="25" t="s">
        <v>466</v>
      </c>
      <c r="G4" s="27" t="s">
        <v>466</v>
      </c>
      <c r="J4" s="24">
        <f>edpunt_2013_n!N3</f>
        <v>50</v>
      </c>
      <c r="K4" s="25">
        <f>edpunt_2014_v!N3</f>
        <v>50</v>
      </c>
      <c r="L4" s="26">
        <f>edpunt_2014_n!O3</f>
        <v>50</v>
      </c>
      <c r="M4" s="24">
        <f>edpunt_2013_n!O3</f>
        <v>172</v>
      </c>
      <c r="N4" s="25">
        <v>172</v>
      </c>
      <c r="O4" s="27">
        <v>172</v>
      </c>
      <c r="P4" s="24">
        <f>edpunt_2013_n!P3</f>
        <v>443</v>
      </c>
      <c r="Q4" s="25">
        <f>edpunt_2014_v!O3</f>
        <v>443</v>
      </c>
      <c r="R4" s="26">
        <f>edpunt_2014_n!Q3</f>
        <v>443</v>
      </c>
      <c r="S4" s="24">
        <f>edpunt_2013_n!Q3</f>
        <v>444</v>
      </c>
      <c r="T4" s="25">
        <f>edpunt_2014_v!P3</f>
        <v>444</v>
      </c>
      <c r="U4" s="26">
        <f>edpunt_2014_n!R3</f>
        <v>444</v>
      </c>
      <c r="V4" s="24">
        <v>517</v>
      </c>
      <c r="W4" s="25">
        <f>edpunt_2014_v!Q3</f>
        <v>517</v>
      </c>
      <c r="X4" s="26">
        <f>edpunt_2014_n!S3</f>
        <v>517</v>
      </c>
      <c r="Y4" s="24">
        <f>edpunt_2013_n!R3</f>
        <v>634</v>
      </c>
      <c r="Z4" s="25">
        <v>634</v>
      </c>
      <c r="AA4" s="26">
        <v>634</v>
      </c>
      <c r="AB4" s="28">
        <f>edpunt_2014_n!P3</f>
        <v>99</v>
      </c>
    </row>
    <row r="5" spans="1:28" x14ac:dyDescent="0.2">
      <c r="A5" t="s">
        <v>482</v>
      </c>
      <c r="B5" s="11">
        <f>ed_2013_n!L14</f>
        <v>13</v>
      </c>
      <c r="C5" s="16">
        <f>ed_2014_v!L14</f>
        <v>20</v>
      </c>
      <c r="D5" s="12">
        <f>ed_2014_n!M14</f>
        <v>7</v>
      </c>
      <c r="E5" s="11">
        <f>ed_2013_n!M14</f>
        <v>6</v>
      </c>
      <c r="F5" s="16">
        <f>ed_2014_v!M14</f>
        <v>13</v>
      </c>
      <c r="G5" s="12">
        <f>ed_2014_n!N14</f>
        <v>0</v>
      </c>
      <c r="I5" t="s">
        <v>482</v>
      </c>
      <c r="J5" s="11"/>
      <c r="K5" s="17"/>
      <c r="L5" s="10"/>
      <c r="M5" s="11"/>
      <c r="N5" s="17"/>
      <c r="O5" s="10"/>
      <c r="P5" s="11"/>
      <c r="Q5" s="17"/>
      <c r="R5" s="10"/>
      <c r="S5" s="11"/>
      <c r="T5" s="17"/>
      <c r="U5" s="10"/>
      <c r="V5" s="11"/>
      <c r="W5" s="17"/>
      <c r="X5" s="10"/>
      <c r="Y5" s="11"/>
      <c r="Z5" s="17"/>
      <c r="AA5" s="12"/>
      <c r="AB5" s="30"/>
    </row>
    <row r="6" spans="1:28" x14ac:dyDescent="0.2">
      <c r="A6">
        <v>1</v>
      </c>
      <c r="B6" s="11">
        <f>ed_2013_n!L15</f>
        <v>0</v>
      </c>
      <c r="C6" s="16">
        <f>ed_2014_v!L15</f>
        <v>0</v>
      </c>
      <c r="D6" s="12">
        <f>ed_2014_n!M15</f>
        <v>3</v>
      </c>
      <c r="E6" s="11">
        <f>ed_2013_n!M15</f>
        <v>0</v>
      </c>
      <c r="F6" s="16">
        <f>ed_2014_v!M15</f>
        <v>0</v>
      </c>
      <c r="G6" s="12">
        <f>ed_2014_n!N15</f>
        <v>3</v>
      </c>
      <c r="I6">
        <v>1</v>
      </c>
      <c r="J6" s="9">
        <v>0</v>
      </c>
      <c r="K6" s="17">
        <f>edpunt_2014_v!N4</f>
        <v>0</v>
      </c>
      <c r="L6" s="12">
        <f>edpunt_2014_n!O4</f>
        <v>149</v>
      </c>
      <c r="M6" s="9">
        <v>0</v>
      </c>
      <c r="N6" s="17"/>
      <c r="O6" s="10"/>
      <c r="P6" s="9">
        <v>0</v>
      </c>
      <c r="Q6" s="17">
        <f>edpunt_2014_v!O4</f>
        <v>0</v>
      </c>
      <c r="R6" s="12">
        <f>edpunt_2014_n!Q4</f>
        <v>6</v>
      </c>
      <c r="S6" s="9">
        <v>0</v>
      </c>
      <c r="T6" s="17">
        <f>edpunt_2014_v!P4</f>
        <v>1</v>
      </c>
      <c r="U6" s="12">
        <f>edpunt_2014_n!R4</f>
        <v>26</v>
      </c>
      <c r="V6" s="9"/>
      <c r="W6" s="17">
        <f>edpunt_2014_v!Q4</f>
        <v>0</v>
      </c>
      <c r="X6" s="12">
        <f>edpunt_2014_n!S4</f>
        <v>0</v>
      </c>
      <c r="Y6" s="9">
        <v>0</v>
      </c>
      <c r="Z6" s="17"/>
      <c r="AA6" s="12"/>
      <c r="AB6" s="22">
        <f>edpunt_2014_n!P4</f>
        <v>0</v>
      </c>
    </row>
    <row r="7" spans="1:28" x14ac:dyDescent="0.2">
      <c r="A7">
        <v>2</v>
      </c>
      <c r="B7" s="11">
        <f>ed_2013_n!L16</f>
        <v>4</v>
      </c>
      <c r="C7" s="16">
        <f>ed_2014_v!L16</f>
        <v>0</v>
      </c>
      <c r="D7" s="12">
        <f>ed_2014_n!M16</f>
        <v>10</v>
      </c>
      <c r="E7" s="11">
        <f>ed_2013_n!M16</f>
        <v>0</v>
      </c>
      <c r="F7" s="16">
        <f>ed_2014_v!M16</f>
        <v>0</v>
      </c>
      <c r="G7" s="12">
        <f>ed_2014_n!N16</f>
        <v>2</v>
      </c>
      <c r="I7">
        <v>2</v>
      </c>
      <c r="J7" s="11">
        <f>edpunt_2013_n!N4</f>
        <v>8</v>
      </c>
      <c r="K7" s="17">
        <f>edpunt_2014_v!N5</f>
        <v>19</v>
      </c>
      <c r="L7" s="12">
        <f>edpunt_2014_n!O5</f>
        <v>119</v>
      </c>
      <c r="M7" s="11">
        <f>edpunt_2013_n!O4</f>
        <v>0</v>
      </c>
      <c r="N7" s="17"/>
      <c r="O7" s="10"/>
      <c r="P7" s="11">
        <f>edpunt_2013_n!P4</f>
        <v>0</v>
      </c>
      <c r="Q7" s="17">
        <f>edpunt_2014_v!O5</f>
        <v>0</v>
      </c>
      <c r="R7" s="12">
        <f>edpunt_2014_n!Q5</f>
        <v>0</v>
      </c>
      <c r="S7" s="11">
        <f>edpunt_2013_n!Q4</f>
        <v>3</v>
      </c>
      <c r="T7" s="17">
        <f>edpunt_2014_v!P5</f>
        <v>0</v>
      </c>
      <c r="U7" s="12">
        <f>edpunt_2014_n!R5</f>
        <v>12</v>
      </c>
      <c r="V7" s="11"/>
      <c r="W7" s="17">
        <f>edpunt_2014_v!Q5</f>
        <v>0</v>
      </c>
      <c r="X7" s="12">
        <f>edpunt_2014_n!S5</f>
        <v>0</v>
      </c>
      <c r="Y7" s="11">
        <f>edpunt_2013_n!R4</f>
        <v>1</v>
      </c>
      <c r="Z7" s="17"/>
      <c r="AA7" s="12"/>
      <c r="AB7" s="22">
        <f>edpunt_2014_n!P5</f>
        <v>1</v>
      </c>
    </row>
    <row r="8" spans="1:28" x14ac:dyDescent="0.2">
      <c r="A8">
        <v>3</v>
      </c>
      <c r="B8" s="11">
        <f>ed_2013_n!L17</f>
        <v>1</v>
      </c>
      <c r="C8" s="16">
        <f>ed_2014_v!L17</f>
        <v>0</v>
      </c>
      <c r="D8" s="12">
        <f>ed_2014_n!M17</f>
        <v>11</v>
      </c>
      <c r="E8" s="11">
        <f>ed_2013_n!M17</f>
        <v>0</v>
      </c>
      <c r="F8" s="16">
        <f>ed_2014_v!M17</f>
        <v>0</v>
      </c>
      <c r="G8" s="12">
        <f>ed_2014_n!N17</f>
        <v>2</v>
      </c>
      <c r="I8">
        <v>3</v>
      </c>
      <c r="J8" s="11">
        <f>edpunt_2013_n!N5</f>
        <v>2</v>
      </c>
      <c r="K8" s="17">
        <f>edpunt_2014_v!N6</f>
        <v>5</v>
      </c>
      <c r="L8" s="12">
        <f>edpunt_2014_n!O6</f>
        <v>53</v>
      </c>
      <c r="M8" s="11">
        <f>edpunt_2013_n!O5</f>
        <v>0</v>
      </c>
      <c r="N8" s="17"/>
      <c r="O8" s="10"/>
      <c r="P8" s="11">
        <f>edpunt_2013_n!P5</f>
        <v>0</v>
      </c>
      <c r="Q8" s="17">
        <f>edpunt_2014_v!O6</f>
        <v>0</v>
      </c>
      <c r="R8" s="12">
        <f>edpunt_2014_n!Q6</f>
        <v>1</v>
      </c>
      <c r="S8" s="11">
        <f>edpunt_2013_n!Q5</f>
        <v>1</v>
      </c>
      <c r="T8" s="17">
        <f>edpunt_2014_v!P6</f>
        <v>9</v>
      </c>
      <c r="U8" s="12">
        <f>edpunt_2014_n!R6</f>
        <v>12</v>
      </c>
      <c r="V8" s="11"/>
      <c r="W8" s="17">
        <f>edpunt_2014_v!Q6</f>
        <v>0</v>
      </c>
      <c r="X8" s="12">
        <f>edpunt_2014_n!S6</f>
        <v>0</v>
      </c>
      <c r="Y8" s="11">
        <f>edpunt_2013_n!R5</f>
        <v>0</v>
      </c>
      <c r="Z8" s="17"/>
      <c r="AA8" s="12"/>
      <c r="AB8" s="22">
        <f>edpunt_2014_n!P6</f>
        <v>0</v>
      </c>
    </row>
    <row r="9" spans="1:28" x14ac:dyDescent="0.2">
      <c r="A9">
        <v>4</v>
      </c>
      <c r="B9" s="11">
        <f>ed_2013_n!L18</f>
        <v>9</v>
      </c>
      <c r="C9" s="16">
        <f>ed_2014_v!L18</f>
        <v>18</v>
      </c>
      <c r="D9" s="12">
        <f>ed_2014_n!M18</f>
        <v>31</v>
      </c>
      <c r="E9" s="11">
        <f>ed_2013_n!M18</f>
        <v>10</v>
      </c>
      <c r="F9" s="16">
        <f>ed_2014_v!M18</f>
        <v>10</v>
      </c>
      <c r="G9" s="12">
        <f>ed_2014_n!N18</f>
        <v>14</v>
      </c>
      <c r="I9">
        <v>4</v>
      </c>
      <c r="J9" s="11">
        <f>edpunt_2013_n!N6</f>
        <v>18</v>
      </c>
      <c r="K9" s="17">
        <f>edpunt_2014_v!N7</f>
        <v>30</v>
      </c>
      <c r="L9" s="12">
        <f>edpunt_2014_n!O7</f>
        <v>77</v>
      </c>
      <c r="M9" s="11">
        <f>edpunt_2013_n!O6</f>
        <v>0</v>
      </c>
      <c r="N9" s="17"/>
      <c r="O9" s="10"/>
      <c r="P9" s="11">
        <f>edpunt_2013_n!P6</f>
        <v>1</v>
      </c>
      <c r="Q9" s="17">
        <f>edpunt_2014_v!O7</f>
        <v>0</v>
      </c>
      <c r="R9" s="12">
        <f>edpunt_2014_n!Q7</f>
        <v>6</v>
      </c>
      <c r="S9" s="11">
        <f>edpunt_2013_n!Q6</f>
        <v>20</v>
      </c>
      <c r="T9" s="17">
        <f>edpunt_2014_v!P7</f>
        <v>53</v>
      </c>
      <c r="U9" s="12">
        <f>edpunt_2014_n!R7</f>
        <v>125</v>
      </c>
      <c r="V9" s="11"/>
      <c r="W9" s="17">
        <f>edpunt_2014_v!Q7</f>
        <v>1</v>
      </c>
      <c r="X9" s="12">
        <f>edpunt_2014_n!S7</f>
        <v>1</v>
      </c>
      <c r="Y9" s="11">
        <f>edpunt_2013_n!R6</f>
        <v>0</v>
      </c>
      <c r="Z9" s="17"/>
      <c r="AA9" s="12"/>
      <c r="AB9" s="22">
        <f>edpunt_2014_n!P7</f>
        <v>1</v>
      </c>
    </row>
    <row r="10" spans="1:28" x14ac:dyDescent="0.2">
      <c r="A10">
        <v>5</v>
      </c>
      <c r="B10" s="13">
        <f>ed_2013_n!L19</f>
        <v>12</v>
      </c>
      <c r="C10" s="18">
        <f>ed_2014_v!L19</f>
        <v>29</v>
      </c>
      <c r="D10" s="14"/>
      <c r="E10" s="13">
        <f>ed_2013_n!M19</f>
        <v>6</v>
      </c>
      <c r="F10" s="18">
        <f>ed_2014_v!M19</f>
        <v>12</v>
      </c>
      <c r="G10" s="14"/>
      <c r="I10">
        <v>5</v>
      </c>
      <c r="J10" s="13">
        <f>edpunt_2013_n!N7</f>
        <v>22</v>
      </c>
      <c r="K10" s="19">
        <f>edpunt_2014_v!N8</f>
        <v>84</v>
      </c>
      <c r="L10" s="14"/>
      <c r="M10" s="13">
        <f>edpunt_2013_n!O7</f>
        <v>10</v>
      </c>
      <c r="N10" s="19"/>
      <c r="O10" s="20"/>
      <c r="P10" s="13">
        <f>edpunt_2013_n!P7</f>
        <v>1</v>
      </c>
      <c r="Q10" s="19">
        <f>edpunt_2014_v!O8</f>
        <v>4</v>
      </c>
      <c r="R10" s="14"/>
      <c r="S10" s="13">
        <f>edpunt_2013_n!Q7</f>
        <v>8</v>
      </c>
      <c r="T10" s="19">
        <f>edpunt_2014_v!P8</f>
        <v>61</v>
      </c>
      <c r="U10" s="14"/>
      <c r="V10" s="13"/>
      <c r="W10" s="19">
        <f>edpunt_2014_v!Q8</f>
        <v>0</v>
      </c>
      <c r="X10" s="14"/>
      <c r="Y10" s="13">
        <f>edpunt_2013_n!R7</f>
        <v>6</v>
      </c>
      <c r="Z10" s="19"/>
      <c r="AA10" s="14"/>
      <c r="AB10" s="23"/>
    </row>
    <row r="11" spans="1:28" x14ac:dyDescent="0.2">
      <c r="I11" t="s">
        <v>475</v>
      </c>
      <c r="J11">
        <f>SUM(J6:J10)</f>
        <v>50</v>
      </c>
      <c r="K11">
        <f>SUM(K6:K10)</f>
        <v>138</v>
      </c>
      <c r="L11">
        <f>SUM(L6:L10)</f>
        <v>398</v>
      </c>
      <c r="M11">
        <f>SUM(M6:M10)</f>
        <v>10</v>
      </c>
      <c r="N11">
        <f>SUM(N6:N10)</f>
        <v>0</v>
      </c>
      <c r="O11">
        <f>SUM(O6:O10)</f>
        <v>0</v>
      </c>
      <c r="P11">
        <f>SUM(P6:P10)</f>
        <v>2</v>
      </c>
      <c r="Q11">
        <f>SUM(Q6:Q10)</f>
        <v>4</v>
      </c>
      <c r="R11">
        <f>SUM(R6:R10)</f>
        <v>13</v>
      </c>
      <c r="S11">
        <f>SUM(S6:S10)</f>
        <v>32</v>
      </c>
      <c r="T11">
        <f>SUM(T6:T10)</f>
        <v>124</v>
      </c>
      <c r="U11">
        <f>SUM(U6:U10)</f>
        <v>175</v>
      </c>
      <c r="V11">
        <f>SUM(V6:V10)</f>
        <v>0</v>
      </c>
      <c r="W11">
        <f>SUM(W6:W10)</f>
        <v>1</v>
      </c>
      <c r="X11">
        <f>SUM(X6:X10)</f>
        <v>1</v>
      </c>
      <c r="Y11">
        <f>SUM(Y6:Y10)</f>
        <v>7</v>
      </c>
      <c r="Z11">
        <f>SUM(Z6:Z10)</f>
        <v>0</v>
      </c>
      <c r="AA11">
        <f>SUM(AA6:AA10)</f>
        <v>0</v>
      </c>
      <c r="AB11">
        <f>SUM(AB6:AB10)</f>
        <v>2</v>
      </c>
    </row>
    <row r="13" spans="1:28" x14ac:dyDescent="0.2">
      <c r="B13" t="s">
        <v>513</v>
      </c>
      <c r="J13" t="s">
        <v>515</v>
      </c>
    </row>
    <row r="14" spans="1:28" x14ac:dyDescent="0.2">
      <c r="A14" t="s">
        <v>476</v>
      </c>
      <c r="B14" s="7" t="s">
        <v>479</v>
      </c>
      <c r="C14" s="15" t="s">
        <v>480</v>
      </c>
      <c r="D14" s="8" t="s">
        <v>481</v>
      </c>
      <c r="E14" s="7" t="s">
        <v>479</v>
      </c>
      <c r="F14" s="15" t="s">
        <v>480</v>
      </c>
      <c r="G14" s="8" t="s">
        <v>481</v>
      </c>
      <c r="I14" t="s">
        <v>476</v>
      </c>
      <c r="J14" s="7" t="s">
        <v>479</v>
      </c>
      <c r="K14" s="15" t="s">
        <v>480</v>
      </c>
      <c r="L14" s="8" t="s">
        <v>481</v>
      </c>
      <c r="M14" s="7" t="s">
        <v>479</v>
      </c>
      <c r="N14" s="15" t="s">
        <v>480</v>
      </c>
      <c r="O14" s="8" t="s">
        <v>481</v>
      </c>
    </row>
    <row r="15" spans="1:28" x14ac:dyDescent="0.2">
      <c r="B15" s="29" t="s">
        <v>465</v>
      </c>
      <c r="C15" s="25" t="s">
        <v>465</v>
      </c>
      <c r="D15" s="27" t="s">
        <v>465</v>
      </c>
      <c r="E15" s="29" t="s">
        <v>466</v>
      </c>
      <c r="F15" s="25" t="s">
        <v>466</v>
      </c>
      <c r="G15" s="27" t="s">
        <v>466</v>
      </c>
      <c r="J15" s="29" t="s">
        <v>465</v>
      </c>
      <c r="K15" s="25" t="s">
        <v>465</v>
      </c>
      <c r="L15" s="27" t="s">
        <v>465</v>
      </c>
      <c r="M15" s="29" t="s">
        <v>466</v>
      </c>
      <c r="N15" s="25" t="s">
        <v>466</v>
      </c>
      <c r="O15" s="27" t="s">
        <v>466</v>
      </c>
    </row>
    <row r="16" spans="1:28" x14ac:dyDescent="0.2">
      <c r="A16" t="s">
        <v>482</v>
      </c>
      <c r="B16" s="11">
        <v>75.55547501401999</v>
      </c>
      <c r="C16" s="16">
        <v>111.524527947037</v>
      </c>
      <c r="D16" s="12">
        <v>23.606973964289001</v>
      </c>
      <c r="E16" s="11">
        <v>102.903690502169</v>
      </c>
      <c r="F16" s="16">
        <v>515.05725410364596</v>
      </c>
      <c r="G16" s="12"/>
      <c r="I16" t="s">
        <v>482</v>
      </c>
      <c r="J16" s="11">
        <f>B16/B5</f>
        <v>5.811959616463076</v>
      </c>
      <c r="K16" s="16">
        <f t="shared" ref="K16:O16" si="0">C16/C5</f>
        <v>5.5762263973518502</v>
      </c>
      <c r="L16" s="12">
        <f t="shared" si="0"/>
        <v>3.3724248520412856</v>
      </c>
      <c r="M16" s="11">
        <f t="shared" si="0"/>
        <v>17.150615083694834</v>
      </c>
      <c r="N16" s="16">
        <f t="shared" si="0"/>
        <v>39.619788777203539</v>
      </c>
      <c r="O16" s="12"/>
    </row>
    <row r="17" spans="1:21" x14ac:dyDescent="0.2">
      <c r="A17">
        <v>1</v>
      </c>
      <c r="B17" s="11">
        <v>0</v>
      </c>
      <c r="C17" s="16">
        <v>0</v>
      </c>
      <c r="D17" s="12">
        <v>11.683277758039999</v>
      </c>
      <c r="E17" s="11">
        <v>0</v>
      </c>
      <c r="F17" s="16">
        <v>0</v>
      </c>
      <c r="G17" s="12">
        <v>76.043211326410002</v>
      </c>
      <c r="I17">
        <v>1</v>
      </c>
      <c r="J17" s="11"/>
      <c r="K17" s="16"/>
      <c r="L17" s="12">
        <f t="shared" ref="L17:L21" si="1">D17/D6</f>
        <v>3.8944259193466664</v>
      </c>
      <c r="M17" s="11"/>
      <c r="N17" s="16"/>
      <c r="O17" s="12">
        <f t="shared" ref="O17:O21" si="2">G17/G6</f>
        <v>25.347737108803333</v>
      </c>
    </row>
    <row r="18" spans="1:21" x14ac:dyDescent="0.2">
      <c r="A18">
        <v>2</v>
      </c>
      <c r="B18" s="11">
        <v>34.134329988859996</v>
      </c>
      <c r="C18" s="16">
        <v>0</v>
      </c>
      <c r="D18" s="12">
        <v>139.97718459020001</v>
      </c>
      <c r="E18" s="11">
        <v>0</v>
      </c>
      <c r="F18" s="16">
        <v>0</v>
      </c>
      <c r="G18" s="12">
        <v>41.541387499960003</v>
      </c>
      <c r="I18">
        <v>2</v>
      </c>
      <c r="J18" s="11">
        <f t="shared" ref="J17:J21" si="3">B18/B7</f>
        <v>8.533582497214999</v>
      </c>
      <c r="K18" s="16"/>
      <c r="L18" s="12">
        <f t="shared" si="1"/>
        <v>13.997718459020001</v>
      </c>
      <c r="M18" s="11"/>
      <c r="N18" s="16"/>
      <c r="O18" s="12">
        <f t="shared" si="2"/>
        <v>20.770693749980001</v>
      </c>
    </row>
    <row r="19" spans="1:21" x14ac:dyDescent="0.2">
      <c r="A19">
        <v>3</v>
      </c>
      <c r="B19" s="11">
        <v>4.6909115006500004</v>
      </c>
      <c r="C19" s="16">
        <v>0</v>
      </c>
      <c r="D19" s="12">
        <v>233.395727473211</v>
      </c>
      <c r="E19" s="11">
        <v>0</v>
      </c>
      <c r="F19" s="16">
        <v>0</v>
      </c>
      <c r="G19" s="12">
        <v>13.26376350009</v>
      </c>
      <c r="I19">
        <v>3</v>
      </c>
      <c r="J19" s="11">
        <f t="shared" si="3"/>
        <v>4.6909115006500004</v>
      </c>
      <c r="K19" s="16"/>
      <c r="L19" s="12">
        <f t="shared" si="1"/>
        <v>21.217793406655545</v>
      </c>
      <c r="M19" s="11"/>
      <c r="N19" s="16"/>
      <c r="O19" s="12">
        <f t="shared" si="2"/>
        <v>6.6318817500450002</v>
      </c>
    </row>
    <row r="20" spans="1:21" x14ac:dyDescent="0.2">
      <c r="A20">
        <v>4</v>
      </c>
      <c r="B20" s="11">
        <v>55.275571013690005</v>
      </c>
      <c r="C20" s="16">
        <v>142.61793182249579</v>
      </c>
      <c r="D20" s="12">
        <v>342.83969803606607</v>
      </c>
      <c r="E20" s="11">
        <v>119.715491639668</v>
      </c>
      <c r="F20" s="16">
        <v>54.272843776699794</v>
      </c>
      <c r="G20" s="12">
        <v>194.79925304890997</v>
      </c>
      <c r="I20">
        <v>4</v>
      </c>
      <c r="J20" s="11">
        <f t="shared" si="3"/>
        <v>6.1417301126322226</v>
      </c>
      <c r="K20" s="16">
        <f t="shared" ref="K17:K21" si="4">C20/C9</f>
        <v>7.9232184345830996</v>
      </c>
      <c r="L20" s="12">
        <f t="shared" si="1"/>
        <v>11.059345097937616</v>
      </c>
      <c r="M20" s="11">
        <f t="shared" ref="M17:M21" si="5">E20/E9</f>
        <v>11.971549163966801</v>
      </c>
      <c r="N20" s="16">
        <f t="shared" ref="N17:N21" si="6">F20/F9</f>
        <v>5.4272843776699791</v>
      </c>
      <c r="O20" s="12">
        <f t="shared" si="2"/>
        <v>13.914232360636428</v>
      </c>
    </row>
    <row r="21" spans="1:21" x14ac:dyDescent="0.2">
      <c r="A21">
        <v>5</v>
      </c>
      <c r="B21" s="13">
        <v>462.75276156118002</v>
      </c>
      <c r="C21" s="18">
        <v>684.79636785569471</v>
      </c>
      <c r="D21" s="14"/>
      <c r="E21" s="13">
        <v>53.135109515620002</v>
      </c>
      <c r="F21" s="18">
        <v>486.3207370699447</v>
      </c>
      <c r="G21" s="14"/>
      <c r="I21">
        <v>5</v>
      </c>
      <c r="J21" s="13">
        <f t="shared" si="3"/>
        <v>38.562730130098338</v>
      </c>
      <c r="K21" s="18">
        <f t="shared" si="4"/>
        <v>23.613667857092921</v>
      </c>
      <c r="L21" s="14"/>
      <c r="M21" s="13">
        <f t="shared" si="5"/>
        <v>8.8558515859366675</v>
      </c>
      <c r="N21" s="18">
        <f t="shared" si="6"/>
        <v>40.526728089162056</v>
      </c>
      <c r="O21" s="14"/>
    </row>
    <row r="31" spans="1:21" x14ac:dyDescent="0.2">
      <c r="R31" t="s">
        <v>486</v>
      </c>
      <c r="S31" t="s">
        <v>380</v>
      </c>
      <c r="T31" t="s">
        <v>487</v>
      </c>
      <c r="U31" t="s">
        <v>488</v>
      </c>
    </row>
    <row r="32" spans="1:21" x14ac:dyDescent="0.2">
      <c r="R32">
        <v>50</v>
      </c>
      <c r="S32">
        <v>20</v>
      </c>
      <c r="T32" t="s">
        <v>489</v>
      </c>
      <c r="U32" t="s">
        <v>490</v>
      </c>
    </row>
    <row r="33" spans="18:21" x14ac:dyDescent="0.2">
      <c r="R33">
        <v>172</v>
      </c>
      <c r="S33">
        <v>22</v>
      </c>
      <c r="T33" t="s">
        <v>491</v>
      </c>
      <c r="U33" t="s">
        <v>492</v>
      </c>
    </row>
    <row r="34" spans="18:21" x14ac:dyDescent="0.2">
      <c r="R34">
        <v>443</v>
      </c>
      <c r="S34">
        <v>26</v>
      </c>
      <c r="T34" t="s">
        <v>493</v>
      </c>
      <c r="U34" t="s">
        <v>494</v>
      </c>
    </row>
    <row r="35" spans="18:21" x14ac:dyDescent="0.2">
      <c r="R35">
        <v>444</v>
      </c>
      <c r="S35">
        <v>21</v>
      </c>
      <c r="T35" t="s">
        <v>495</v>
      </c>
      <c r="U35" t="s">
        <v>496</v>
      </c>
    </row>
    <row r="36" spans="18:21" x14ac:dyDescent="0.2">
      <c r="R36">
        <v>486</v>
      </c>
      <c r="S36">
        <v>27</v>
      </c>
      <c r="T36" t="s">
        <v>497</v>
      </c>
      <c r="U36" t="s">
        <v>498</v>
      </c>
    </row>
    <row r="37" spans="18:21" x14ac:dyDescent="0.2">
      <c r="R37">
        <v>517</v>
      </c>
      <c r="S37">
        <v>24</v>
      </c>
      <c r="T37" t="s">
        <v>499</v>
      </c>
      <c r="U37" t="s">
        <v>500</v>
      </c>
    </row>
    <row r="38" spans="18:21" x14ac:dyDescent="0.2">
      <c r="R38">
        <v>634</v>
      </c>
      <c r="S38">
        <v>23</v>
      </c>
      <c r="T38" t="s">
        <v>501</v>
      </c>
      <c r="U38" t="s">
        <v>502</v>
      </c>
    </row>
    <row r="39" spans="18:21" x14ac:dyDescent="0.2">
      <c r="R39">
        <v>1127</v>
      </c>
      <c r="S39">
        <v>25</v>
      </c>
      <c r="T39" t="s">
        <v>503</v>
      </c>
      <c r="U39" t="s">
        <v>504</v>
      </c>
    </row>
  </sheetData>
  <sortState columnSort="1" ref="B3:G10">
    <sortCondition ref="B4:G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8</vt:i4>
      </vt:variant>
      <vt:variant>
        <vt:lpstr>Benoemde bereiken</vt:lpstr>
      </vt:variant>
      <vt:variant>
        <vt:i4>7</vt:i4>
      </vt:variant>
    </vt:vector>
  </HeadingPairs>
  <TitlesOfParts>
    <vt:vector size="15" baseType="lpstr">
      <vt:lpstr>ed_2013_n zeeraket</vt:lpstr>
      <vt:lpstr>ed_2013_n</vt:lpstr>
      <vt:lpstr>ed_2014_v</vt:lpstr>
      <vt:lpstr>ed_2014_n</vt:lpstr>
      <vt:lpstr>edpunt_2013_n</vt:lpstr>
      <vt:lpstr>edpunt_2014_v</vt:lpstr>
      <vt:lpstr>edpunt_2014_n</vt:lpstr>
      <vt:lpstr>results</vt:lpstr>
      <vt:lpstr>ed_2013_n!Database</vt:lpstr>
      <vt:lpstr>'ed_2013_n zeeraket'!Database</vt:lpstr>
      <vt:lpstr>ed_2014_n!Database</vt:lpstr>
      <vt:lpstr>ed_2014_v!Database</vt:lpstr>
      <vt:lpstr>edpunt_2013_n!Database</vt:lpstr>
      <vt:lpstr>edpunt_2014_n!Database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</dc:creator>
  <cp:lastModifiedBy>Bas</cp:lastModifiedBy>
  <dcterms:created xsi:type="dcterms:W3CDTF">2014-11-13T14:31:55Z</dcterms:created>
  <dcterms:modified xsi:type="dcterms:W3CDTF">2014-11-14T09:38:17Z</dcterms:modified>
</cp:coreProperties>
</file>