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855"/>
  </bookViews>
  <sheets>
    <sheet name="Blad1" sheetId="1" r:id="rId1"/>
  </sheets>
  <calcPr calcId="145621"/>
</workbook>
</file>

<file path=xl/calcChain.xml><?xml version="1.0" encoding="utf-8"?>
<calcChain xmlns="http://schemas.openxmlformats.org/spreadsheetml/2006/main">
  <c r="C27" i="1" l="1"/>
  <c r="D27" i="1"/>
  <c r="E27" i="1"/>
  <c r="F27" i="1"/>
  <c r="G27" i="1"/>
  <c r="H27" i="1"/>
  <c r="I27" i="1"/>
  <c r="I35" i="1" s="1"/>
  <c r="J27" i="1"/>
  <c r="J35" i="1" s="1"/>
  <c r="K27" i="1"/>
  <c r="K35" i="1" s="1"/>
  <c r="C28" i="1"/>
  <c r="C33" i="1" s="1"/>
  <c r="D28" i="1"/>
  <c r="D33" i="1" s="1"/>
  <c r="E28" i="1"/>
  <c r="E33" i="1" s="1"/>
  <c r="F28" i="1"/>
  <c r="F33" i="1" s="1"/>
  <c r="G28" i="1"/>
  <c r="G33" i="1" s="1"/>
  <c r="H28" i="1"/>
  <c r="H33" i="1" s="1"/>
  <c r="I28" i="1"/>
  <c r="I33" i="1" s="1"/>
  <c r="J28" i="1"/>
  <c r="J33" i="1" s="1"/>
  <c r="K28" i="1"/>
  <c r="K33" i="1" s="1"/>
  <c r="C29" i="1"/>
  <c r="D29" i="1"/>
  <c r="E29" i="1"/>
  <c r="F29" i="1"/>
  <c r="G29" i="1"/>
  <c r="H29" i="1"/>
  <c r="I29" i="1"/>
  <c r="J29" i="1"/>
  <c r="K29" i="1"/>
  <c r="C30" i="1"/>
  <c r="D30" i="1"/>
  <c r="E30" i="1"/>
  <c r="F30" i="1"/>
  <c r="G30" i="1"/>
  <c r="H30" i="1"/>
  <c r="I30" i="1"/>
  <c r="J30" i="1"/>
  <c r="K30" i="1"/>
  <c r="C31" i="1"/>
  <c r="D31" i="1"/>
  <c r="E31" i="1"/>
  <c r="F31" i="1"/>
  <c r="G31" i="1"/>
  <c r="H31" i="1"/>
  <c r="I31" i="1"/>
  <c r="J31" i="1"/>
  <c r="K31" i="1"/>
  <c r="C35" i="1"/>
  <c r="D35" i="1"/>
  <c r="E35" i="1"/>
  <c r="F35" i="1"/>
  <c r="G35" i="1"/>
  <c r="H35" i="1"/>
  <c r="B35" i="1"/>
  <c r="B33" i="1"/>
  <c r="B31" i="1"/>
  <c r="B30" i="1"/>
  <c r="B29" i="1"/>
  <c r="B28" i="1"/>
  <c r="B27" i="1"/>
</calcChain>
</file>

<file path=xl/sharedStrings.xml><?xml version="1.0" encoding="utf-8"?>
<sst xmlns="http://schemas.openxmlformats.org/spreadsheetml/2006/main" count="30" uniqueCount="19">
  <si>
    <t>Kijkduin strand</t>
  </si>
  <si>
    <t>G</t>
  </si>
  <si>
    <t>Sd</t>
  </si>
  <si>
    <t>Sn</t>
  </si>
  <si>
    <t>Zandmotor n strand</t>
  </si>
  <si>
    <t>E</t>
  </si>
  <si>
    <t>L</t>
  </si>
  <si>
    <t>Zandmotor c strand</t>
  </si>
  <si>
    <t>Sm</t>
  </si>
  <si>
    <t>Zandmotor z strand</t>
  </si>
  <si>
    <t>oppervlakte (ha)</t>
  </si>
  <si>
    <t>gehele gebied</t>
  </si>
  <si>
    <t>E: embryonale duinen</t>
  </si>
  <si>
    <t>Sd: droog strand</t>
  </si>
  <si>
    <t>Sn: nat strand</t>
  </si>
  <si>
    <t>L: lagune</t>
  </si>
  <si>
    <t>Sm: strandmeer</t>
  </si>
  <si>
    <t>totaal</t>
  </si>
  <si>
    <t>%  embryoduin tov droog strand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</si>
</sst>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" fontId="0" fillId="0" borderId="0" xfId="0" applyNumberFormat="1"/>
    <xf numFmtId="1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</cellXfs>
  <cellStyles count="1">
    <cellStyle name="Standaard" xfId="0" builtinId="0"/>
  </cellStyles>
  <dxfs count="8"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  <dxf>
      <numFmt numFmtId="164" formatCode="0.000"/>
    </dxf>
    <dxf>
      <numFmt numFmtId="164" formatCode="0.000"/>
    </dxf>
    <dxf>
      <numFmt numFmtId="164" formatCode="0.0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B35" sqref="B35:K35"/>
    </sheetView>
  </sheetViews>
  <sheetFormatPr defaultRowHeight="12.75" x14ac:dyDescent="0.2"/>
  <cols>
    <col min="1" max="1" width="32" customWidth="1"/>
  </cols>
  <sheetData>
    <row r="1" spans="1:11" x14ac:dyDescent="0.2">
      <c r="B1" s="1" t="s">
        <v>10</v>
      </c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">
      <c r="B3" s="2">
        <v>2011</v>
      </c>
      <c r="C3" s="2">
        <v>2012</v>
      </c>
      <c r="D3" s="2">
        <v>2013</v>
      </c>
      <c r="E3" s="2">
        <v>2014</v>
      </c>
      <c r="F3" s="2">
        <v>2015</v>
      </c>
      <c r="G3" s="2">
        <v>2016</v>
      </c>
      <c r="H3" s="2">
        <v>2017</v>
      </c>
      <c r="I3" s="2">
        <v>2018</v>
      </c>
      <c r="J3" s="2">
        <v>2019</v>
      </c>
      <c r="K3" s="2">
        <v>2020</v>
      </c>
    </row>
    <row r="4" spans="1:11" x14ac:dyDescent="0.2">
      <c r="A4" s="3" t="s">
        <v>0</v>
      </c>
      <c r="B4" s="1">
        <v>24.712998684974199</v>
      </c>
      <c r="C4" s="1">
        <v>24.725958432873401</v>
      </c>
      <c r="D4" s="1">
        <v>26.915572539687268</v>
      </c>
      <c r="E4" s="1">
        <v>35.327581174390708</v>
      </c>
      <c r="F4" s="1">
        <v>37.88299615969445</v>
      </c>
      <c r="G4" s="1">
        <v>25.227238913927103</v>
      </c>
      <c r="H4" s="1">
        <v>32.255824282272215</v>
      </c>
      <c r="I4" s="1">
        <v>35.53538246574071</v>
      </c>
      <c r="J4" s="1">
        <v>38.32869322439926</v>
      </c>
      <c r="K4" s="1">
        <v>26.796966037981893</v>
      </c>
    </row>
    <row r="5" spans="1:11" x14ac:dyDescent="0.2">
      <c r="A5" s="4" t="s">
        <v>1</v>
      </c>
      <c r="B5" s="1"/>
      <c r="C5" s="1">
        <v>1.364947970642</v>
      </c>
      <c r="D5" s="1">
        <v>3.8032061744000001</v>
      </c>
      <c r="E5" s="1">
        <v>4.90613116828</v>
      </c>
      <c r="F5" s="1">
        <v>4.7296985983999997</v>
      </c>
      <c r="G5" s="1">
        <v>2.0706862602</v>
      </c>
      <c r="H5" s="1">
        <v>0.68269162570376007</v>
      </c>
      <c r="I5" s="1">
        <v>2.0623272857399999</v>
      </c>
      <c r="J5" s="1">
        <v>0.51928779162100003</v>
      </c>
      <c r="K5" s="1">
        <v>0.202198576997</v>
      </c>
    </row>
    <row r="6" spans="1:11" x14ac:dyDescent="0.2">
      <c r="A6" s="4" t="s">
        <v>2</v>
      </c>
      <c r="B6" s="1">
        <v>16.953374681899998</v>
      </c>
      <c r="C6" s="1">
        <v>16.7595175596316</v>
      </c>
      <c r="D6" s="1">
        <v>18.3690191980374</v>
      </c>
      <c r="E6" s="1">
        <v>11.596012523804001</v>
      </c>
      <c r="F6" s="1">
        <v>13.999477863799999</v>
      </c>
      <c r="G6" s="1">
        <v>9.0727616576236993</v>
      </c>
      <c r="H6" s="1">
        <v>23.187025839187999</v>
      </c>
      <c r="I6" s="1">
        <v>24.510558061308465</v>
      </c>
      <c r="J6" s="1">
        <v>28.407377961675419</v>
      </c>
      <c r="K6" s="1">
        <v>18.569202750031401</v>
      </c>
    </row>
    <row r="7" spans="1:11" x14ac:dyDescent="0.2">
      <c r="A7" s="4" t="s">
        <v>3</v>
      </c>
      <c r="B7" s="1">
        <v>7.5063330770889998</v>
      </c>
      <c r="C7" s="1">
        <v>6.3482018761978996</v>
      </c>
      <c r="D7" s="1">
        <v>4.4560100803499996</v>
      </c>
      <c r="E7" s="1">
        <v>18.623427402433002</v>
      </c>
      <c r="F7" s="1">
        <v>18.8472037955</v>
      </c>
      <c r="G7" s="1">
        <v>12.701778491272</v>
      </c>
      <c r="H7" s="1">
        <v>6.2422504551570697</v>
      </c>
      <c r="I7" s="1">
        <v>6.8776508048894014</v>
      </c>
      <c r="J7" s="1">
        <v>7.1634117842099991</v>
      </c>
      <c r="K7" s="1">
        <v>5.7472709293499999</v>
      </c>
    </row>
    <row r="8" spans="1:11" x14ac:dyDescent="0.2">
      <c r="A8" s="3" t="s">
        <v>4</v>
      </c>
      <c r="B8" s="1">
        <v>19.642761202012</v>
      </c>
      <c r="C8" s="1">
        <v>64.010639305425144</v>
      </c>
      <c r="D8" s="1">
        <v>65.781781168083342</v>
      </c>
      <c r="E8" s="1">
        <v>64.846255861975692</v>
      </c>
      <c r="F8" s="1">
        <v>59.045031866662931</v>
      </c>
      <c r="G8" s="1">
        <v>53.148865910653853</v>
      </c>
      <c r="H8" s="1">
        <v>56.338637690106964</v>
      </c>
      <c r="I8" s="1">
        <v>55.586183215218824</v>
      </c>
      <c r="J8" s="1">
        <v>57.655757191567162</v>
      </c>
      <c r="K8" s="1">
        <v>49.267622188445984</v>
      </c>
    </row>
    <row r="9" spans="1:11" x14ac:dyDescent="0.2">
      <c r="A9" s="4" t="s">
        <v>5</v>
      </c>
      <c r="B9" s="1"/>
      <c r="C9" s="1">
        <v>4.14829820679E-3</v>
      </c>
      <c r="D9" s="1">
        <v>1.0223848342958999E-2</v>
      </c>
      <c r="E9" s="1">
        <v>2.7596701072531E-2</v>
      </c>
      <c r="F9" s="1">
        <v>2.8490501154261997E-2</v>
      </c>
      <c r="G9" s="1">
        <v>5.7713310613544989E-2</v>
      </c>
      <c r="H9" s="1">
        <v>0.98096979907344706</v>
      </c>
      <c r="I9" s="1">
        <v>0.7299256649425554</v>
      </c>
      <c r="J9" s="1">
        <v>0.85770901672093336</v>
      </c>
      <c r="K9" s="1">
        <v>0.98286513761654981</v>
      </c>
    </row>
    <row r="10" spans="1:11" x14ac:dyDescent="0.2">
      <c r="A10" s="4" t="s">
        <v>1</v>
      </c>
      <c r="B10" s="1"/>
      <c r="C10" s="1">
        <v>2.3835481496749997</v>
      </c>
      <c r="D10" s="1">
        <v>6.3584332673099997</v>
      </c>
      <c r="E10" s="1">
        <v>4.4638981579100001</v>
      </c>
      <c r="F10" s="1">
        <v>4.96216073168</v>
      </c>
      <c r="G10" s="1">
        <v>8.0941027113599997</v>
      </c>
      <c r="H10" s="1">
        <v>1.1648333045699999</v>
      </c>
      <c r="I10" s="1">
        <v>5.0723690984399994</v>
      </c>
      <c r="J10" s="1">
        <v>2.1766620301399997</v>
      </c>
      <c r="K10" s="1"/>
    </row>
    <row r="11" spans="1:11" x14ac:dyDescent="0.2">
      <c r="A11" s="4" t="s">
        <v>6</v>
      </c>
      <c r="B11" s="1"/>
      <c r="C11" s="1">
        <v>11.2325307233</v>
      </c>
      <c r="D11" s="1">
        <v>11.1601484984</v>
      </c>
      <c r="E11" s="1">
        <v>9.64199847157</v>
      </c>
      <c r="F11" s="1">
        <v>9.052548014460001</v>
      </c>
      <c r="G11" s="1">
        <v>6.9966327012199994</v>
      </c>
      <c r="H11" s="1">
        <v>6.5277614553000003</v>
      </c>
      <c r="I11" s="1">
        <v>9.3947905149499995</v>
      </c>
      <c r="J11" s="1">
        <v>7.6159392932200003</v>
      </c>
      <c r="K11" s="1">
        <v>7.0139124297999995</v>
      </c>
    </row>
    <row r="12" spans="1:11" x14ac:dyDescent="0.2">
      <c r="A12" s="4" t="s">
        <v>2</v>
      </c>
      <c r="B12" s="1">
        <v>16.969154871000001</v>
      </c>
      <c r="C12" s="1">
        <v>32.728841272062304</v>
      </c>
      <c r="D12" s="1">
        <v>31.986870148263002</v>
      </c>
      <c r="E12" s="1">
        <v>20.170853411899998</v>
      </c>
      <c r="F12" s="1">
        <v>27.336444101100003</v>
      </c>
      <c r="G12" s="1">
        <v>20.96690558569</v>
      </c>
      <c r="H12" s="1">
        <v>31.939686800999997</v>
      </c>
      <c r="I12" s="1">
        <v>24.885711411200003</v>
      </c>
      <c r="J12" s="1">
        <v>34.118783394914985</v>
      </c>
      <c r="K12" s="1">
        <v>24.872374674679538</v>
      </c>
    </row>
    <row r="13" spans="1:11" x14ac:dyDescent="0.2">
      <c r="A13" s="4" t="s">
        <v>3</v>
      </c>
      <c r="B13" s="1">
        <v>2.5222262623659999</v>
      </c>
      <c r="C13" s="1">
        <v>17.509865285983</v>
      </c>
      <c r="D13" s="1">
        <v>16.085486959019999</v>
      </c>
      <c r="E13" s="1">
        <v>30.360684128300001</v>
      </c>
      <c r="F13" s="1">
        <v>17.50034679474</v>
      </c>
      <c r="G13" s="1">
        <v>16.86878172083</v>
      </c>
      <c r="H13" s="1">
        <v>15.421212419670802</v>
      </c>
      <c r="I13" s="1">
        <v>15.212796652496301</v>
      </c>
      <c r="J13" s="1">
        <v>12.56012590451</v>
      </c>
      <c r="K13" s="1">
        <v>16.108544995730401</v>
      </c>
    </row>
    <row r="14" spans="1:11" x14ac:dyDescent="0.2">
      <c r="A14" s="3" t="s">
        <v>7</v>
      </c>
      <c r="B14" s="1">
        <v>76.453859046623606</v>
      </c>
      <c r="C14" s="1">
        <v>108.86685825721</v>
      </c>
      <c r="D14" s="1">
        <v>103.25188800540445</v>
      </c>
      <c r="E14" s="1">
        <v>97.320900978534453</v>
      </c>
      <c r="F14" s="1">
        <v>91.760464838653718</v>
      </c>
      <c r="G14" s="1">
        <v>79.524299644216455</v>
      </c>
      <c r="H14" s="1">
        <v>80.640100236526422</v>
      </c>
      <c r="I14" s="1">
        <v>77.507393438984053</v>
      </c>
      <c r="J14" s="1">
        <v>77.265349832691754</v>
      </c>
      <c r="K14" s="1">
        <v>66.977323996276539</v>
      </c>
    </row>
    <row r="15" spans="1:11" x14ac:dyDescent="0.2">
      <c r="A15" s="4" t="s">
        <v>5</v>
      </c>
      <c r="B15" s="1"/>
      <c r="C15" s="1"/>
      <c r="D15" s="1">
        <v>1.693633276957E-2</v>
      </c>
      <c r="E15" s="1">
        <v>1.5592811953400001E-3</v>
      </c>
      <c r="F15" s="1">
        <v>3.4117325454099999E-3</v>
      </c>
      <c r="G15" s="1">
        <v>0.38948885526261096</v>
      </c>
      <c r="H15" s="1">
        <v>2.805629436521822</v>
      </c>
      <c r="I15" s="1">
        <v>2.3882995381901533</v>
      </c>
      <c r="J15" s="1">
        <v>3.8353581388973854</v>
      </c>
      <c r="K15" s="1">
        <v>6.3140355874091929</v>
      </c>
    </row>
    <row r="16" spans="1:11" x14ac:dyDescent="0.2">
      <c r="A16" s="4" t="s">
        <v>6</v>
      </c>
      <c r="B16" s="1">
        <v>0.13642138277399998</v>
      </c>
      <c r="C16" s="1">
        <v>2.5376556243500001</v>
      </c>
      <c r="D16" s="1">
        <v>2.54182653209</v>
      </c>
      <c r="E16" s="1">
        <v>2.2701113273</v>
      </c>
      <c r="F16" s="1">
        <v>1.9203896171199999</v>
      </c>
      <c r="G16" s="1">
        <v>2.26207032741</v>
      </c>
      <c r="H16" s="1">
        <v>1.28755788219</v>
      </c>
      <c r="I16" s="1">
        <v>1.6299495211400001</v>
      </c>
      <c r="J16" s="1">
        <v>0.98789430537599998</v>
      </c>
      <c r="K16" s="1">
        <v>0.79218264711899999</v>
      </c>
    </row>
    <row r="17" spans="1:11" x14ac:dyDescent="0.2">
      <c r="A17" s="4" t="s">
        <v>2</v>
      </c>
      <c r="B17" s="1">
        <v>54.250443019667998</v>
      </c>
      <c r="C17" s="1">
        <v>85.153278902099999</v>
      </c>
      <c r="D17" s="1">
        <v>76.37038919199999</v>
      </c>
      <c r="E17" s="1">
        <v>66.164041190399999</v>
      </c>
      <c r="F17" s="1">
        <v>59.039258858300002</v>
      </c>
      <c r="G17" s="1">
        <v>52.926751547028609</v>
      </c>
      <c r="H17" s="1">
        <v>63.483892395472999</v>
      </c>
      <c r="I17" s="1">
        <v>49.74684074743142</v>
      </c>
      <c r="J17" s="1">
        <v>48.242706353350819</v>
      </c>
      <c r="K17" s="1">
        <v>41.169368549353337</v>
      </c>
    </row>
    <row r="18" spans="1:11" x14ac:dyDescent="0.2">
      <c r="A18" s="4" t="s">
        <v>8</v>
      </c>
      <c r="B18" s="1">
        <v>7.87358337626</v>
      </c>
      <c r="C18" s="1">
        <v>6.6227695573200007</v>
      </c>
      <c r="D18" s="1">
        <v>6.4371907370499999</v>
      </c>
      <c r="E18" s="1">
        <v>8.0294906263700003</v>
      </c>
      <c r="F18" s="1">
        <v>4.9985650046100005</v>
      </c>
      <c r="G18" s="1">
        <v>2.8787102341999997</v>
      </c>
      <c r="H18" s="1">
        <v>2.3766943233599997</v>
      </c>
      <c r="I18" s="1">
        <v>1.9602719171199998</v>
      </c>
      <c r="J18" s="1">
        <v>1.6894074916900002</v>
      </c>
      <c r="K18" s="1">
        <v>1.1758861565699998</v>
      </c>
    </row>
    <row r="19" spans="1:11" x14ac:dyDescent="0.2">
      <c r="A19" s="4" t="s">
        <v>3</v>
      </c>
      <c r="B19" s="1">
        <v>14.193411267921601</v>
      </c>
      <c r="C19" s="1">
        <v>14.553154173439999</v>
      </c>
      <c r="D19" s="1">
        <v>17.875819358259999</v>
      </c>
      <c r="E19" s="1">
        <v>20.842013730889999</v>
      </c>
      <c r="F19" s="1">
        <v>25.78249471294</v>
      </c>
      <c r="G19" s="1">
        <v>21.060297411939999</v>
      </c>
      <c r="H19" s="1">
        <v>10.65844339353</v>
      </c>
      <c r="I19" s="1">
        <v>21.778985428879224</v>
      </c>
      <c r="J19" s="1">
        <v>22.509234210515999</v>
      </c>
      <c r="K19" s="1">
        <v>17.521535263001475</v>
      </c>
    </row>
    <row r="20" spans="1:11" x14ac:dyDescent="0.2">
      <c r="A20" s="3" t="s">
        <v>9</v>
      </c>
      <c r="B20" s="1">
        <v>30.296620537709732</v>
      </c>
      <c r="C20" s="1">
        <v>46.111509336262024</v>
      </c>
      <c r="D20" s="1">
        <v>51.149120885648664</v>
      </c>
      <c r="E20" s="1">
        <v>50.203233263755109</v>
      </c>
      <c r="F20" s="1">
        <v>43.386395727465583</v>
      </c>
      <c r="G20" s="1">
        <v>38.774617480796998</v>
      </c>
      <c r="H20" s="1">
        <v>44.2894854387118</v>
      </c>
      <c r="I20" s="1">
        <v>42.171679116126789</v>
      </c>
      <c r="J20" s="1">
        <v>49.530928076142757</v>
      </c>
      <c r="K20" s="1">
        <v>39.055636345540748</v>
      </c>
    </row>
    <row r="21" spans="1:11" x14ac:dyDescent="0.2">
      <c r="A21" s="4" t="s">
        <v>5</v>
      </c>
      <c r="B21" s="1">
        <v>2.2773446894499998E-2</v>
      </c>
      <c r="C21" s="1">
        <v>0.15035324832479469</v>
      </c>
      <c r="D21" s="1">
        <v>0.127834258211592</v>
      </c>
      <c r="E21" s="1">
        <v>0.22888088474120999</v>
      </c>
      <c r="F21" s="1">
        <v>0.26127429358158982</v>
      </c>
      <c r="G21" s="1">
        <v>1.0200329894422242</v>
      </c>
      <c r="H21" s="1">
        <v>2.5876586692195209</v>
      </c>
      <c r="I21" s="1">
        <v>2.8643372505820865</v>
      </c>
      <c r="J21" s="1">
        <v>4.1133171000494118</v>
      </c>
      <c r="K21" s="1">
        <v>5.7492485441377896</v>
      </c>
    </row>
    <row r="22" spans="1:11" x14ac:dyDescent="0.2">
      <c r="A22" s="4" t="s">
        <v>6</v>
      </c>
      <c r="B22" s="1"/>
      <c r="C22" s="1"/>
      <c r="D22" s="1">
        <v>8.6578788464499998E-2</v>
      </c>
      <c r="E22" s="1">
        <v>0.32696969562709999</v>
      </c>
      <c r="F22" s="1"/>
      <c r="G22" s="1"/>
      <c r="H22" s="1"/>
      <c r="I22" s="1"/>
      <c r="J22" s="1"/>
      <c r="K22" s="1"/>
    </row>
    <row r="23" spans="1:11" x14ac:dyDescent="0.2">
      <c r="A23" s="4" t="s">
        <v>2</v>
      </c>
      <c r="B23" s="1">
        <v>25.266500711700001</v>
      </c>
      <c r="C23" s="1">
        <v>33.110475439708601</v>
      </c>
      <c r="D23" s="1">
        <v>31.379228917799999</v>
      </c>
      <c r="E23" s="1">
        <v>29.354650039859401</v>
      </c>
      <c r="F23" s="1">
        <v>34.676978881799997</v>
      </c>
      <c r="G23" s="1">
        <v>33.810875211000003</v>
      </c>
      <c r="H23" s="1">
        <v>37.716864021382499</v>
      </c>
      <c r="I23" s="1">
        <v>35.774420348297298</v>
      </c>
      <c r="J23" s="1">
        <v>33.619818741550347</v>
      </c>
      <c r="K23" s="1">
        <v>31.452751374453829</v>
      </c>
    </row>
    <row r="24" spans="1:11" x14ac:dyDescent="0.2">
      <c r="A24" s="4" t="s">
        <v>3</v>
      </c>
      <c r="B24" s="1">
        <v>4.9176943048099995</v>
      </c>
      <c r="C24" s="1">
        <v>12.754296934399999</v>
      </c>
      <c r="D24" s="1">
        <v>19.354526369540004</v>
      </c>
      <c r="E24" s="1">
        <v>20.007909767399997</v>
      </c>
      <c r="F24" s="1">
        <v>8.1752311477199999</v>
      </c>
      <c r="G24" s="1">
        <v>3.6852507431577699</v>
      </c>
      <c r="H24" s="1">
        <v>3.6964367889257792</v>
      </c>
      <c r="I24" s="1">
        <v>3.2180315053659996</v>
      </c>
      <c r="J24" s="1">
        <v>11.4780852616</v>
      </c>
      <c r="K24" s="1">
        <v>1.546435945606</v>
      </c>
    </row>
    <row r="25" spans="1:11" x14ac:dyDescent="0.2">
      <c r="A25" s="3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">
      <c r="A26" s="4" t="s">
        <v>11</v>
      </c>
      <c r="B26" s="2">
        <v>2011</v>
      </c>
      <c r="C26" s="2">
        <v>2012</v>
      </c>
      <c r="D26" s="2">
        <v>2013</v>
      </c>
      <c r="E26" s="2">
        <v>2014</v>
      </c>
      <c r="F26" s="2">
        <v>2015</v>
      </c>
      <c r="G26" s="2">
        <v>2016</v>
      </c>
      <c r="H26" s="2">
        <v>2017</v>
      </c>
      <c r="I26" s="2">
        <v>2018</v>
      </c>
      <c r="J26" s="2">
        <v>2019</v>
      </c>
      <c r="K26" s="2">
        <v>2020</v>
      </c>
    </row>
    <row r="27" spans="1:11" x14ac:dyDescent="0.2">
      <c r="A27" s="4" t="s">
        <v>12</v>
      </c>
      <c r="B27" s="1">
        <f>B21+B15+B9</f>
        <v>2.2773446894499998E-2</v>
      </c>
      <c r="C27" s="1">
        <f t="shared" ref="C27:K27" si="0">C21+C15+C9</f>
        <v>0.15450154653158468</v>
      </c>
      <c r="D27" s="1">
        <f t="shared" si="0"/>
        <v>0.15499443932412099</v>
      </c>
      <c r="E27" s="1">
        <f t="shared" si="0"/>
        <v>0.25803686700908096</v>
      </c>
      <c r="F27" s="1">
        <f t="shared" si="0"/>
        <v>0.29317652728126181</v>
      </c>
      <c r="G27" s="1">
        <f t="shared" si="0"/>
        <v>1.4672351553183802</v>
      </c>
      <c r="H27" s="1">
        <f t="shared" si="0"/>
        <v>6.3742579048147903</v>
      </c>
      <c r="I27" s="1">
        <f t="shared" si="0"/>
        <v>5.9825624537147952</v>
      </c>
      <c r="J27" s="1">
        <f t="shared" si="0"/>
        <v>8.8063842556677301</v>
      </c>
      <c r="K27" s="1">
        <f t="shared" si="0"/>
        <v>13.046149269163532</v>
      </c>
    </row>
    <row r="28" spans="1:11" x14ac:dyDescent="0.2">
      <c r="A28" s="4" t="s">
        <v>13</v>
      </c>
      <c r="B28" s="1">
        <f>B23+B17+B12+B6</f>
        <v>113.439473284268</v>
      </c>
      <c r="C28" s="1">
        <f t="shared" ref="C28:K28" si="1">C23+C17+C12+C6</f>
        <v>167.75211317350252</v>
      </c>
      <c r="D28" s="1">
        <f t="shared" si="1"/>
        <v>158.10550745610038</v>
      </c>
      <c r="E28" s="1">
        <f t="shared" si="1"/>
        <v>127.28555716596341</v>
      </c>
      <c r="F28" s="1">
        <f t="shared" si="1"/>
        <v>135.05215970500001</v>
      </c>
      <c r="G28" s="1">
        <f t="shared" si="1"/>
        <v>116.77729400134231</v>
      </c>
      <c r="H28" s="1">
        <f t="shared" si="1"/>
        <v>156.32746905704352</v>
      </c>
      <c r="I28" s="1">
        <f t="shared" si="1"/>
        <v>134.9175305682372</v>
      </c>
      <c r="J28" s="1">
        <f t="shared" si="1"/>
        <v>144.38868645149157</v>
      </c>
      <c r="K28" s="1">
        <f t="shared" si="1"/>
        <v>116.0636973485181</v>
      </c>
    </row>
    <row r="29" spans="1:11" x14ac:dyDescent="0.2">
      <c r="A29" s="4" t="s">
        <v>14</v>
      </c>
      <c r="B29" s="1">
        <f>B24+B19+B13+B7</f>
        <v>29.1396649121866</v>
      </c>
      <c r="C29" s="1">
        <f t="shared" ref="C29:K29" si="2">C24+C19+C13+C7</f>
        <v>51.165518270020897</v>
      </c>
      <c r="D29" s="1">
        <f t="shared" si="2"/>
        <v>57.77184276717</v>
      </c>
      <c r="E29" s="1">
        <f t="shared" si="2"/>
        <v>89.834035029022999</v>
      </c>
      <c r="F29" s="1">
        <f t="shared" si="2"/>
        <v>70.30527645090001</v>
      </c>
      <c r="G29" s="1">
        <f t="shared" si="2"/>
        <v>54.316108367199767</v>
      </c>
      <c r="H29" s="1">
        <f t="shared" si="2"/>
        <v>36.018343057283651</v>
      </c>
      <c r="I29" s="1">
        <f t="shared" si="2"/>
        <v>47.087464391630924</v>
      </c>
      <c r="J29" s="1">
        <f t="shared" si="2"/>
        <v>53.710857160835999</v>
      </c>
      <c r="K29" s="1">
        <f t="shared" si="2"/>
        <v>40.923787133687874</v>
      </c>
    </row>
    <row r="30" spans="1:11" x14ac:dyDescent="0.2">
      <c r="A30" s="4" t="s">
        <v>15</v>
      </c>
      <c r="B30" s="1">
        <f>B22+B16+B11</f>
        <v>0.13642138277399998</v>
      </c>
      <c r="C30" s="1">
        <f t="shared" ref="C30:K30" si="3">C22+C16+C11</f>
        <v>13.77018634765</v>
      </c>
      <c r="D30" s="1">
        <f t="shared" si="3"/>
        <v>13.788553818954501</v>
      </c>
      <c r="E30" s="1">
        <f t="shared" si="3"/>
        <v>12.2390794944971</v>
      </c>
      <c r="F30" s="1">
        <f t="shared" si="3"/>
        <v>10.972937631580001</v>
      </c>
      <c r="G30" s="1">
        <f t="shared" si="3"/>
        <v>9.2587030286299985</v>
      </c>
      <c r="H30" s="1">
        <f t="shared" si="3"/>
        <v>7.8153193374900001</v>
      </c>
      <c r="I30" s="1">
        <f t="shared" si="3"/>
        <v>11.02474003609</v>
      </c>
      <c r="J30" s="1">
        <f t="shared" si="3"/>
        <v>8.6038335985960011</v>
      </c>
      <c r="K30" s="1">
        <f t="shared" si="3"/>
        <v>7.8060950769189992</v>
      </c>
    </row>
    <row r="31" spans="1:11" x14ac:dyDescent="0.2">
      <c r="A31" s="4" t="s">
        <v>16</v>
      </c>
      <c r="B31" s="1">
        <f>B18</f>
        <v>7.87358337626</v>
      </c>
      <c r="C31" s="1">
        <f t="shared" ref="C31:K31" si="4">C18</f>
        <v>6.6227695573200007</v>
      </c>
      <c r="D31" s="1">
        <f t="shared" si="4"/>
        <v>6.4371907370499999</v>
      </c>
      <c r="E31" s="1">
        <f t="shared" si="4"/>
        <v>8.0294906263700003</v>
      </c>
      <c r="F31" s="1">
        <f t="shared" si="4"/>
        <v>4.9985650046100005</v>
      </c>
      <c r="G31" s="1">
        <f t="shared" si="4"/>
        <v>2.8787102341999997</v>
      </c>
      <c r="H31" s="1">
        <f t="shared" si="4"/>
        <v>2.3766943233599997</v>
      </c>
      <c r="I31" s="1">
        <f t="shared" si="4"/>
        <v>1.9602719171199998</v>
      </c>
      <c r="J31" s="1">
        <f t="shared" si="4"/>
        <v>1.6894074916900002</v>
      </c>
      <c r="K31" s="1">
        <f t="shared" si="4"/>
        <v>1.1758861565699998</v>
      </c>
    </row>
    <row r="33" spans="1:11" x14ac:dyDescent="0.2">
      <c r="A33" s="4" t="s">
        <v>17</v>
      </c>
      <c r="B33" s="1">
        <f>SUM(B27:B31)</f>
        <v>150.61191640238309</v>
      </c>
      <c r="C33" s="1">
        <f t="shared" ref="C33:K33" si="5">SUM(C27:C31)</f>
        <v>239.46508889502499</v>
      </c>
      <c r="D33" s="1">
        <f t="shared" si="5"/>
        <v>236.25808921859903</v>
      </c>
      <c r="E33" s="1">
        <f t="shared" si="5"/>
        <v>237.6461991828626</v>
      </c>
      <c r="F33" s="1">
        <f t="shared" si="5"/>
        <v>221.62211531937129</v>
      </c>
      <c r="G33" s="1">
        <f t="shared" si="5"/>
        <v>184.69805078669049</v>
      </c>
      <c r="H33" s="1">
        <f t="shared" si="5"/>
        <v>208.91208367999195</v>
      </c>
      <c r="I33" s="1">
        <f t="shared" si="5"/>
        <v>200.97256936679292</v>
      </c>
      <c r="J33" s="1">
        <f t="shared" si="5"/>
        <v>217.19916895828126</v>
      </c>
      <c r="K33" s="1">
        <f t="shared" si="5"/>
        <v>179.0156149848585</v>
      </c>
    </row>
    <row r="35" spans="1:11" x14ac:dyDescent="0.2">
      <c r="A35" s="4" t="s">
        <v>18</v>
      </c>
      <c r="B35" s="1">
        <f>B27/B28*100</f>
        <v>2.0075416638643949E-2</v>
      </c>
      <c r="C35" s="1">
        <f t="shared" ref="C35:K35" si="6">C27/C28*100</f>
        <v>9.2101102995815587E-2</v>
      </c>
      <c r="D35" s="1">
        <f t="shared" si="6"/>
        <v>9.8032283516218927E-2</v>
      </c>
      <c r="E35" s="1">
        <f t="shared" si="6"/>
        <v>0.20272281691208319</v>
      </c>
      <c r="F35" s="1">
        <f t="shared" si="6"/>
        <v>0.21708392366450074</v>
      </c>
      <c r="G35" s="1">
        <f t="shared" si="6"/>
        <v>1.2564387348293196</v>
      </c>
      <c r="H35" s="1">
        <f t="shared" si="6"/>
        <v>4.0775034248708009</v>
      </c>
      <c r="I35" s="1">
        <f t="shared" si="6"/>
        <v>4.4342365506675181</v>
      </c>
      <c r="J35" s="1">
        <f t="shared" si="6"/>
        <v>6.0990819101511109</v>
      </c>
      <c r="K35" s="1">
        <f t="shared" si="6"/>
        <v>11.240508072035933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</dc:creator>
  <cp:lastModifiedBy>Bas</cp:lastModifiedBy>
  <dcterms:created xsi:type="dcterms:W3CDTF">2021-02-24T16:49:28Z</dcterms:created>
  <dcterms:modified xsi:type="dcterms:W3CDTF">2021-02-24T16:55:42Z</dcterms:modified>
</cp:coreProperties>
</file>