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25635" windowHeight="12045" activeTab="2"/>
  </bookViews>
  <sheets>
    <sheet name="2011-dynamiek" sheetId="1" r:id="rId1"/>
    <sheet name="2012-dynamiek" sheetId="2" r:id="rId2"/>
    <sheet name="opp per klasse" sheetId="3" r:id="rId3"/>
    <sheet name="aantal per klasse" sheetId="4" r:id="rId4"/>
  </sheets>
  <definedNames>
    <definedName name="_xlnm.Database">'2011-dynamiek'!$A$2:$D$560</definedName>
  </definedNames>
  <calcPr calcId="145621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C76" i="3" l="1"/>
  <c r="B76" i="3"/>
  <c r="B74" i="3"/>
  <c r="F34" i="3"/>
  <c r="E34" i="3"/>
  <c r="B71" i="3"/>
  <c r="C68" i="3"/>
  <c r="C69" i="3"/>
  <c r="C70" i="3"/>
  <c r="C71" i="3"/>
  <c r="C72" i="3"/>
  <c r="C74" i="3"/>
  <c r="B64" i="3"/>
  <c r="B72" i="3"/>
  <c r="B70" i="3"/>
  <c r="B69" i="3"/>
  <c r="B68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C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B34" i="3"/>
  <c r="A34" i="3"/>
  <c r="K32" i="3" l="1"/>
  <c r="J32" i="3"/>
</calcChain>
</file>

<file path=xl/sharedStrings.xml><?xml version="1.0" encoding="utf-8"?>
<sst xmlns="http://schemas.openxmlformats.org/spreadsheetml/2006/main" count="1412" uniqueCount="87">
  <si>
    <t>OBJECTID</t>
  </si>
  <si>
    <t>Eenheid</t>
  </si>
  <si>
    <t>Shape_Le_1</t>
  </si>
  <si>
    <t>Shape_Area</t>
  </si>
  <si>
    <t>O</t>
  </si>
  <si>
    <t>O2</t>
  </si>
  <si>
    <t>S3</t>
  </si>
  <si>
    <t>A1</t>
  </si>
  <si>
    <t>A2</t>
  </si>
  <si>
    <t>A2/3</t>
  </si>
  <si>
    <t>A3</t>
  </si>
  <si>
    <t>OS</t>
  </si>
  <si>
    <t>S2/A</t>
  </si>
  <si>
    <t>S1/A</t>
  </si>
  <si>
    <t>S1</t>
  </si>
  <si>
    <t>S0</t>
  </si>
  <si>
    <t>S1/2</t>
  </si>
  <si>
    <t>S2</t>
  </si>
  <si>
    <t>S1m</t>
  </si>
  <si>
    <t>AS</t>
  </si>
  <si>
    <t>S0/1</t>
  </si>
  <si>
    <t>A1/2</t>
  </si>
  <si>
    <t>O2p</t>
  </si>
  <si>
    <t>S0a</t>
  </si>
  <si>
    <t>W1</t>
  </si>
  <si>
    <t>S2/3</t>
  </si>
  <si>
    <t>X</t>
  </si>
  <si>
    <t>Op</t>
  </si>
  <si>
    <t>S1/2m</t>
  </si>
  <si>
    <t>S2m</t>
  </si>
  <si>
    <t>S2/3m</t>
  </si>
  <si>
    <t>S3m</t>
  </si>
  <si>
    <t>O/S0</t>
  </si>
  <si>
    <t>Rijlabels</t>
  </si>
  <si>
    <t>Eindtotaal</t>
  </si>
  <si>
    <t>Som van Shape_Area</t>
  </si>
  <si>
    <t>SHAPE_Leng</t>
  </si>
  <si>
    <t>(leeg)</t>
  </si>
  <si>
    <t>dynamische classe</t>
  </si>
  <si>
    <t>aantal locaties 2011</t>
  </si>
  <si>
    <t>aantal locaties 2012</t>
  </si>
  <si>
    <t>aantal</t>
  </si>
  <si>
    <t>label</t>
  </si>
  <si>
    <t>omschrijving</t>
  </si>
  <si>
    <t>oppervlak</t>
  </si>
  <si>
    <t>actieve overstuiving, vegetatie niet meer herkenbaar</t>
  </si>
  <si>
    <t>complex van A1 en A2</t>
  </si>
  <si>
    <t>actieve overstuiving, vegetatie herkenbaar</t>
  </si>
  <si>
    <t>complex van A2 en A3</t>
  </si>
  <si>
    <t>geringe overstuiving, strooizone</t>
  </si>
  <si>
    <t>oppervlak met korte begroeiing en beperkte overstuivingsactiviteit</t>
  </si>
  <si>
    <t>onbegroeid, actief, overwegend erosief</t>
  </si>
  <si>
    <t>als O maar gerelateerd aan paden</t>
  </si>
  <si>
    <t>onbegroeid, beperkte activiteit</t>
  </si>
  <si>
    <t>als O2 maar gerelateerd aan paden</t>
  </si>
  <si>
    <t>onbegroeid oppervlak met beperkte activiteit</t>
  </si>
  <si>
    <t>actieve duinvorming in pioniervegetatie</t>
  </si>
  <si>
    <t>complex van O en S0</t>
  </si>
  <si>
    <t>duinverzwaring met aanplant van helm</t>
  </si>
  <si>
    <t>complex van van S0 en S1</t>
  </si>
  <si>
    <t>beginnende stabilisatie</t>
  </si>
  <si>
    <t>als S1 maar met mosachtige begroeiing</t>
  </si>
  <si>
    <t>beginnende stabilisatie en opnieuw (licht) overstoven</t>
  </si>
  <si>
    <t>complex van S1 en S2</t>
  </si>
  <si>
    <t>als S1/2 maar met mosachtige begroeiing</t>
  </si>
  <si>
    <t>grotendeels gestabiliseerd, nog niet volledig begroeid</t>
  </si>
  <si>
    <t>als S2 maar met mosachtige begroeiing</t>
  </si>
  <si>
    <t>grotendeels gestabiliseerd, nog niet volledig begroeid en opnieuw (licht) overstoven</t>
  </si>
  <si>
    <t>complex van S2 en S3</t>
  </si>
  <si>
    <t>als S2/3 maar met mosachtige begroeing</t>
  </si>
  <si>
    <t>volledig gestabiliseerd en begroeid</t>
  </si>
  <si>
    <t>als S3 maar met mosachtige begroeiing</t>
  </si>
  <si>
    <t>open water, geen vegetatie</t>
  </si>
  <si>
    <t>infrastructuur, paden, strandslagen etc</t>
  </si>
  <si>
    <t>klasse dynamiek</t>
  </si>
  <si>
    <t>oppervlakte</t>
  </si>
  <si>
    <t>oppervlak 2011</t>
  </si>
  <si>
    <t>oppervlak 2012</t>
  </si>
  <si>
    <t>aantal 2011</t>
  </si>
  <si>
    <t>aantal 2012</t>
  </si>
  <si>
    <t>neigt naar stabilisatie (AS, O2, O2p, OS, S1, S1m, S1/2, S1/2m, S1/A, S2/A)</t>
  </si>
  <si>
    <t>beperkte overstuiving (A2/3, A3)</t>
  </si>
  <si>
    <t>actieve duinontwikkeling in pioniervegetatie (O/S0, S0, S0/1)</t>
  </si>
  <si>
    <t>onbegroeid met forse dynamiek (O, Op)</t>
  </si>
  <si>
    <t>x</t>
  </si>
  <si>
    <t>forse overstuiving (A1, A1/2, A2)</t>
  </si>
  <si>
    <t>dynamisch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</si>
</sst>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0.0"/>
    <numFmt numFmtId="173" formatCode="0.000"/>
  </numFmts>
  <fonts count="20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0" fillId="0" borderId="13" xfId="0" applyNumberFormat="1" applyBorder="1"/>
    <xf numFmtId="165" fontId="0" fillId="0" borderId="13" xfId="0" applyNumberFormat="1" applyBorder="1"/>
    <xf numFmtId="165" fontId="0" fillId="0" borderId="0" xfId="0" applyNumberFormat="1"/>
    <xf numFmtId="17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dynamiek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639724251336052"/>
          <c:y val="0.10243527849174294"/>
          <c:w val="0.69983635328716443"/>
          <c:h val="0.6455564468162893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'opp per klasse'!$E$2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 w="38100" cap="sq" cmpd="sng">
              <a:solidFill>
                <a:schemeClr val="accent1"/>
              </a:solidFill>
              <a:miter lim="800000"/>
            </a:ln>
          </c:spPr>
          <c:invertIfNegative val="0"/>
          <c:cat>
            <c:strRef>
              <c:f>'opp per klasse'!$A$4:$A$32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Op</c:v>
                </c:pt>
                <c:pt idx="8">
                  <c:v>O2</c:v>
                </c:pt>
                <c:pt idx="9">
                  <c:v>O2p</c:v>
                </c:pt>
                <c:pt idx="10">
                  <c:v>OS</c:v>
                </c:pt>
                <c:pt idx="11">
                  <c:v>S0</c:v>
                </c:pt>
                <c:pt idx="12">
                  <c:v>O/S0</c:v>
                </c:pt>
                <c:pt idx="13">
                  <c:v>S0a</c:v>
                </c:pt>
                <c:pt idx="14">
                  <c:v>S0/1</c:v>
                </c:pt>
                <c:pt idx="15">
                  <c:v>S1</c:v>
                </c:pt>
                <c:pt idx="16">
                  <c:v>S1m</c:v>
                </c:pt>
                <c:pt idx="17">
                  <c:v>S1/A</c:v>
                </c:pt>
                <c:pt idx="18">
                  <c:v>S1/2</c:v>
                </c:pt>
                <c:pt idx="19">
                  <c:v>S1/2m</c:v>
                </c:pt>
                <c:pt idx="20">
                  <c:v>S2</c:v>
                </c:pt>
                <c:pt idx="21">
                  <c:v>S2m</c:v>
                </c:pt>
                <c:pt idx="22">
                  <c:v>S2/A</c:v>
                </c:pt>
                <c:pt idx="23">
                  <c:v>S2/3</c:v>
                </c:pt>
                <c:pt idx="24">
                  <c:v>S2/3m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'opp per klasse'!$E$4:$E$32</c:f>
              <c:numCache>
                <c:formatCode>General</c:formatCode>
                <c:ptCount val="29"/>
                <c:pt idx="0">
                  <c:v>37</c:v>
                </c:pt>
                <c:pt idx="1">
                  <c:v>10</c:v>
                </c:pt>
                <c:pt idx="2">
                  <c:v>56</c:v>
                </c:pt>
                <c:pt idx="3">
                  <c:v>22</c:v>
                </c:pt>
                <c:pt idx="4">
                  <c:v>12</c:v>
                </c:pt>
                <c:pt idx="5">
                  <c:v>48</c:v>
                </c:pt>
                <c:pt idx="6">
                  <c:v>90</c:v>
                </c:pt>
                <c:pt idx="7">
                  <c:v>2</c:v>
                </c:pt>
                <c:pt idx="8">
                  <c:v>85</c:v>
                </c:pt>
                <c:pt idx="9">
                  <c:v>22</c:v>
                </c:pt>
                <c:pt idx="10">
                  <c:v>14</c:v>
                </c:pt>
                <c:pt idx="11">
                  <c:v>3</c:v>
                </c:pt>
                <c:pt idx="12">
                  <c:v>1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10</c:v>
                </c:pt>
                <c:pt idx="17">
                  <c:v>17</c:v>
                </c:pt>
                <c:pt idx="18">
                  <c:v>24</c:v>
                </c:pt>
                <c:pt idx="19">
                  <c:v>10</c:v>
                </c:pt>
                <c:pt idx="20">
                  <c:v>34</c:v>
                </c:pt>
                <c:pt idx="21">
                  <c:v>9</c:v>
                </c:pt>
                <c:pt idx="22">
                  <c:v>11</c:v>
                </c:pt>
                <c:pt idx="23">
                  <c:v>0</c:v>
                </c:pt>
                <c:pt idx="24">
                  <c:v>1</c:v>
                </c:pt>
                <c:pt idx="25">
                  <c:v>43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76544"/>
        <c:axId val="142164736"/>
      </c:barChart>
      <c:barChart>
        <c:barDir val="col"/>
        <c:grouping val="clustered"/>
        <c:varyColors val="0"/>
        <c:ser>
          <c:idx val="1"/>
          <c:order val="0"/>
          <c:tx>
            <c:strRef>
              <c:f>'opp per klasse'!$C$2</c:f>
              <c:strCache>
                <c:ptCount val="1"/>
                <c:pt idx="0">
                  <c:v>oppervlakte</c:v>
                </c:pt>
              </c:strCache>
            </c:strRef>
          </c:tx>
          <c:invertIfNegative val="0"/>
          <c:cat>
            <c:strRef>
              <c:f>'opp per klasse'!$A$4:$A$32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Op</c:v>
                </c:pt>
                <c:pt idx="8">
                  <c:v>O2</c:v>
                </c:pt>
                <c:pt idx="9">
                  <c:v>O2p</c:v>
                </c:pt>
                <c:pt idx="10">
                  <c:v>OS</c:v>
                </c:pt>
                <c:pt idx="11">
                  <c:v>S0</c:v>
                </c:pt>
                <c:pt idx="12">
                  <c:v>O/S0</c:v>
                </c:pt>
                <c:pt idx="13">
                  <c:v>S0a</c:v>
                </c:pt>
                <c:pt idx="14">
                  <c:v>S0/1</c:v>
                </c:pt>
                <c:pt idx="15">
                  <c:v>S1</c:v>
                </c:pt>
                <c:pt idx="16">
                  <c:v>S1m</c:v>
                </c:pt>
                <c:pt idx="17">
                  <c:v>S1/A</c:v>
                </c:pt>
                <c:pt idx="18">
                  <c:v>S1/2</c:v>
                </c:pt>
                <c:pt idx="19">
                  <c:v>S1/2m</c:v>
                </c:pt>
                <c:pt idx="20">
                  <c:v>S2</c:v>
                </c:pt>
                <c:pt idx="21">
                  <c:v>S2m</c:v>
                </c:pt>
                <c:pt idx="22">
                  <c:v>S2/A</c:v>
                </c:pt>
                <c:pt idx="23">
                  <c:v>S2/3</c:v>
                </c:pt>
                <c:pt idx="24">
                  <c:v>S2/3m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'opp per klasse'!$C$4:$C$32</c:f>
              <c:numCache>
                <c:formatCode>0.00</c:formatCode>
                <c:ptCount val="29"/>
                <c:pt idx="0">
                  <c:v>23760.063031793099</c:v>
                </c:pt>
                <c:pt idx="1">
                  <c:v>37487.609595123315</c:v>
                </c:pt>
                <c:pt idx="2">
                  <c:v>39542.986930405277</c:v>
                </c:pt>
                <c:pt idx="3">
                  <c:v>56447.058040900505</c:v>
                </c:pt>
                <c:pt idx="4">
                  <c:v>28655.3371665206</c:v>
                </c:pt>
                <c:pt idx="5">
                  <c:v>9791.9031906357977</c:v>
                </c:pt>
                <c:pt idx="6">
                  <c:v>15241.3854664557</c:v>
                </c:pt>
                <c:pt idx="7">
                  <c:v>283.79889236700001</c:v>
                </c:pt>
                <c:pt idx="8">
                  <c:v>21145.279386937484</c:v>
                </c:pt>
                <c:pt idx="9">
                  <c:v>3682.0895671682997</c:v>
                </c:pt>
                <c:pt idx="10">
                  <c:v>4993.0396985240986</c:v>
                </c:pt>
                <c:pt idx="11">
                  <c:v>239.63209020100001</c:v>
                </c:pt>
                <c:pt idx="12">
                  <c:v>186.38124951099999</c:v>
                </c:pt>
                <c:pt idx="13">
                  <c:v>238362.00344360137</c:v>
                </c:pt>
                <c:pt idx="14">
                  <c:v>1567.0538535157</c:v>
                </c:pt>
                <c:pt idx="15">
                  <c:v>1956.0034019454999</c:v>
                </c:pt>
                <c:pt idx="16">
                  <c:v>2873.3448640786</c:v>
                </c:pt>
                <c:pt idx="17">
                  <c:v>2888.2423989207</c:v>
                </c:pt>
                <c:pt idx="18">
                  <c:v>6050.6632868711895</c:v>
                </c:pt>
                <c:pt idx="19">
                  <c:v>28980.408505093499</c:v>
                </c:pt>
                <c:pt idx="20">
                  <c:v>21970.924389424399</c:v>
                </c:pt>
                <c:pt idx="21">
                  <c:v>13708.532995718</c:v>
                </c:pt>
                <c:pt idx="22">
                  <c:v>1745.0104302139998</c:v>
                </c:pt>
                <c:pt idx="23">
                  <c:v>0</c:v>
                </c:pt>
                <c:pt idx="24">
                  <c:v>4652.3710544300002</c:v>
                </c:pt>
                <c:pt idx="25">
                  <c:v>145656.25919174621</c:v>
                </c:pt>
                <c:pt idx="26">
                  <c:v>736.76660619399991</c:v>
                </c:pt>
                <c:pt idx="27">
                  <c:v>52.633343347599997</c:v>
                </c:pt>
                <c:pt idx="28">
                  <c:v>43535.506204999998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68832"/>
        <c:axId val="142166656"/>
      </c:barChart>
      <c:catAx>
        <c:axId val="14207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een</a:t>
                </a:r>
                <a:r>
                  <a:rPr lang="nl-NL" baseline="0"/>
                  <a:t>heid</a:t>
                </a:r>
                <a:endParaRPr lang="nl-NL"/>
              </a:p>
            </c:rich>
          </c:tx>
          <c:layout/>
          <c:overlay val="0"/>
        </c:title>
        <c:majorTickMark val="out"/>
        <c:minorTickMark val="none"/>
        <c:tickLblPos val="nextTo"/>
        <c:crossAx val="142164736"/>
        <c:crosses val="autoZero"/>
        <c:auto val="1"/>
        <c:lblAlgn val="ctr"/>
        <c:lblOffset val="100"/>
        <c:noMultiLvlLbl val="0"/>
      </c:catAx>
      <c:valAx>
        <c:axId val="142164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aantal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076544"/>
        <c:crosses val="autoZero"/>
        <c:crossBetween val="between"/>
      </c:valAx>
      <c:valAx>
        <c:axId val="1421666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oppervlak (m</a:t>
                </a:r>
                <a:r>
                  <a:rPr lang="nl-NL" sz="1000" b="1" i="0" u="none" strike="noStrike" baseline="0">
                    <a:effectLst/>
                  </a:rPr>
                  <a:t> </a:t>
                </a:r>
                <a:r>
                  <a:rPr lang="nl-NL" sz="1000" b="1" i="0" u="none" strike="noStrike" baseline="-25000">
                    <a:effectLst/>
                  </a:rPr>
                  <a:t>­</a:t>
                </a:r>
                <a:r>
                  <a:rPr lang="nl-NL" sz="1000" b="1" i="0" u="none" strike="noStrike" baseline="0">
                    <a:effectLst/>
                  </a:rPr>
                  <a:t>­­ </a:t>
                </a:r>
                <a:r>
                  <a:rPr lang="nl-NL" sz="1000" b="1" i="0" u="none" strike="noStrike" baseline="-25000">
                    <a:effectLst/>
                  </a:rPr>
                  <a:t>­</a:t>
                </a:r>
                <a:r>
                  <a:rPr lang="nl-NL" sz="1000" b="1" i="0" u="none" strike="noStrike" baseline="0">
                    <a:effectLst/>
                  </a:rPr>
                  <a:t>­­</a:t>
                </a:r>
                <a:r>
                  <a:rPr lang="nl-NL" sz="1000" b="1" i="0" u="none" strike="noStrike" baseline="30000">
                    <a:effectLst/>
                  </a:rPr>
                  <a:t>2</a:t>
                </a:r>
                <a:r>
                  <a:rPr lang="nl-NL" sz="1000" b="1" i="0" u="none" strike="noStrike" baseline="0">
                    <a:effectLst/>
                  </a:rPr>
                  <a:t>)</a:t>
                </a:r>
                <a:endParaRPr lang="nl-NL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2168832"/>
        <c:crosses val="max"/>
        <c:crossBetween val="between"/>
      </c:valAx>
      <c:catAx>
        <c:axId val="142168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21666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5976947158713598"/>
          <c:y val="0.90367464981638201"/>
          <c:w val="0.41492932359358697"/>
          <c:h val="7.752588804212978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Oppervlakte per dynamische</a:t>
            </a:r>
            <a:r>
              <a:rPr lang="nl-NL" baseline="0"/>
              <a:t> klasse</a:t>
            </a:r>
            <a:endParaRPr lang="nl-NL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639724251336052"/>
          <c:y val="0.10243527849174294"/>
          <c:w val="0.8444146665401765"/>
          <c:h val="0.6455564468162893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'opp per klasse'!$B$1</c:f>
              <c:strCache>
                <c:ptCount val="1"/>
                <c:pt idx="0">
                  <c:v>oppervlak 2011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'opp per klasse'!$A$34:$A$62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Op</c:v>
                </c:pt>
                <c:pt idx="8">
                  <c:v>O2</c:v>
                </c:pt>
                <c:pt idx="9">
                  <c:v>O2p</c:v>
                </c:pt>
                <c:pt idx="10">
                  <c:v>OS</c:v>
                </c:pt>
                <c:pt idx="11">
                  <c:v>S0</c:v>
                </c:pt>
                <c:pt idx="12">
                  <c:v>O/S0</c:v>
                </c:pt>
                <c:pt idx="13">
                  <c:v>S0a</c:v>
                </c:pt>
                <c:pt idx="14">
                  <c:v>S0/1</c:v>
                </c:pt>
                <c:pt idx="15">
                  <c:v>S1</c:v>
                </c:pt>
                <c:pt idx="16">
                  <c:v>S1m</c:v>
                </c:pt>
                <c:pt idx="17">
                  <c:v>S1/A</c:v>
                </c:pt>
                <c:pt idx="18">
                  <c:v>S1/2</c:v>
                </c:pt>
                <c:pt idx="19">
                  <c:v>S1/2m</c:v>
                </c:pt>
                <c:pt idx="20">
                  <c:v>S2</c:v>
                </c:pt>
                <c:pt idx="21">
                  <c:v>S2m</c:v>
                </c:pt>
                <c:pt idx="22">
                  <c:v>S2/A</c:v>
                </c:pt>
                <c:pt idx="23">
                  <c:v>S2/3</c:v>
                </c:pt>
                <c:pt idx="24">
                  <c:v>S2/3m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'opp per klasse'!$B$34:$B$62</c:f>
              <c:numCache>
                <c:formatCode>0.000</c:formatCode>
                <c:ptCount val="29"/>
                <c:pt idx="0">
                  <c:v>0.13715483104987</c:v>
                </c:pt>
                <c:pt idx="1">
                  <c:v>6.0702914201113813</c:v>
                </c:pt>
                <c:pt idx="2">
                  <c:v>3.6173693173530106</c:v>
                </c:pt>
                <c:pt idx="3">
                  <c:v>6.8826555420484681</c:v>
                </c:pt>
                <c:pt idx="4">
                  <c:v>0.87594993283203004</c:v>
                </c:pt>
                <c:pt idx="5">
                  <c:v>1.1244811995240898</c:v>
                </c:pt>
                <c:pt idx="6">
                  <c:v>2.8796518292096707</c:v>
                </c:pt>
                <c:pt idx="7">
                  <c:v>0.11059888059879999</c:v>
                </c:pt>
                <c:pt idx="8">
                  <c:v>1.8922709536840583</c:v>
                </c:pt>
                <c:pt idx="9">
                  <c:v>0.35708417638670004</c:v>
                </c:pt>
                <c:pt idx="10">
                  <c:v>0.47523251189440008</c:v>
                </c:pt>
                <c:pt idx="11">
                  <c:v>5.4018322185155988E-2</c:v>
                </c:pt>
                <c:pt idx="12">
                  <c:v>1.71267061103E-2</c:v>
                </c:pt>
                <c:pt idx="13">
                  <c:v>27.022252558800002</c:v>
                </c:pt>
                <c:pt idx="14">
                  <c:v>0.18683238706065999</c:v>
                </c:pt>
                <c:pt idx="15">
                  <c:v>0.20480791544103999</c:v>
                </c:pt>
                <c:pt idx="16">
                  <c:v>0.30766274842830998</c:v>
                </c:pt>
                <c:pt idx="17">
                  <c:v>0.30789536059353001</c:v>
                </c:pt>
                <c:pt idx="18">
                  <c:v>1.1899846989806793</c:v>
                </c:pt>
                <c:pt idx="19">
                  <c:v>2.8938459560921004</c:v>
                </c:pt>
                <c:pt idx="20">
                  <c:v>1.7227016991786404</c:v>
                </c:pt>
                <c:pt idx="21">
                  <c:v>1.4021923373367999</c:v>
                </c:pt>
                <c:pt idx="22">
                  <c:v>0.19305468639581</c:v>
                </c:pt>
                <c:pt idx="23">
                  <c:v>9.13067038557E-2</c:v>
                </c:pt>
                <c:pt idx="24">
                  <c:v>0.46523711357299996</c:v>
                </c:pt>
                <c:pt idx="25">
                  <c:v>12.670232357022368</c:v>
                </c:pt>
                <c:pt idx="26">
                  <c:v>7.3676666294300003E-2</c:v>
                </c:pt>
                <c:pt idx="27">
                  <c:v>1.00271761147E-2</c:v>
                </c:pt>
                <c:pt idx="28">
                  <c:v>2.738700198424</c:v>
                </c:pt>
              </c:numCache>
            </c:numRef>
          </c:val>
        </c:ser>
        <c:ser>
          <c:idx val="1"/>
          <c:order val="1"/>
          <c:tx>
            <c:strRef>
              <c:f>'opp per klasse'!$C$1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'opp per klasse'!$A$34:$A$62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Op</c:v>
                </c:pt>
                <c:pt idx="8">
                  <c:v>O2</c:v>
                </c:pt>
                <c:pt idx="9">
                  <c:v>O2p</c:v>
                </c:pt>
                <c:pt idx="10">
                  <c:v>OS</c:v>
                </c:pt>
                <c:pt idx="11">
                  <c:v>S0</c:v>
                </c:pt>
                <c:pt idx="12">
                  <c:v>O/S0</c:v>
                </c:pt>
                <c:pt idx="13">
                  <c:v>S0a</c:v>
                </c:pt>
                <c:pt idx="14">
                  <c:v>S0/1</c:v>
                </c:pt>
                <c:pt idx="15">
                  <c:v>S1</c:v>
                </c:pt>
                <c:pt idx="16">
                  <c:v>S1m</c:v>
                </c:pt>
                <c:pt idx="17">
                  <c:v>S1/A</c:v>
                </c:pt>
                <c:pt idx="18">
                  <c:v>S1/2</c:v>
                </c:pt>
                <c:pt idx="19">
                  <c:v>S1/2m</c:v>
                </c:pt>
                <c:pt idx="20">
                  <c:v>S2</c:v>
                </c:pt>
                <c:pt idx="21">
                  <c:v>S2m</c:v>
                </c:pt>
                <c:pt idx="22">
                  <c:v>S2/A</c:v>
                </c:pt>
                <c:pt idx="23">
                  <c:v>S2/3</c:v>
                </c:pt>
                <c:pt idx="24">
                  <c:v>S2/3m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'opp per klasse'!$C$34:$C$62</c:f>
              <c:numCache>
                <c:formatCode>0.000</c:formatCode>
                <c:ptCount val="29"/>
                <c:pt idx="0">
                  <c:v>2.3760063031793099</c:v>
                </c:pt>
                <c:pt idx="1">
                  <c:v>3.7487609595123317</c:v>
                </c:pt>
                <c:pt idx="2">
                  <c:v>3.9542986930405277</c:v>
                </c:pt>
                <c:pt idx="3">
                  <c:v>5.6447058040900506</c:v>
                </c:pt>
                <c:pt idx="4">
                  <c:v>2.86553371665206</c:v>
                </c:pt>
                <c:pt idx="5">
                  <c:v>0.97919031906357978</c:v>
                </c:pt>
                <c:pt idx="6">
                  <c:v>1.5241385466455699</c:v>
                </c:pt>
                <c:pt idx="7">
                  <c:v>2.8379889236700002E-2</c:v>
                </c:pt>
                <c:pt idx="8">
                  <c:v>2.1145279386937483</c:v>
                </c:pt>
                <c:pt idx="9">
                  <c:v>0.36820895671682996</c:v>
                </c:pt>
                <c:pt idx="10">
                  <c:v>0.49930396985240988</c:v>
                </c:pt>
                <c:pt idx="11">
                  <c:v>2.3963209020100001E-2</c:v>
                </c:pt>
                <c:pt idx="12">
                  <c:v>1.86381249511E-2</c:v>
                </c:pt>
                <c:pt idx="13">
                  <c:v>23.836200344360137</c:v>
                </c:pt>
                <c:pt idx="14">
                  <c:v>0.15670538535157</c:v>
                </c:pt>
                <c:pt idx="15">
                  <c:v>0.19560034019455</c:v>
                </c:pt>
                <c:pt idx="16">
                  <c:v>0.28733448640786002</c:v>
                </c:pt>
                <c:pt idx="17">
                  <c:v>0.28882423989207001</c:v>
                </c:pt>
                <c:pt idx="18">
                  <c:v>0.60506632868711896</c:v>
                </c:pt>
                <c:pt idx="19">
                  <c:v>2.89804085050935</c:v>
                </c:pt>
                <c:pt idx="20">
                  <c:v>2.1970924389424398</c:v>
                </c:pt>
                <c:pt idx="21">
                  <c:v>1.3708532995717999</c:v>
                </c:pt>
                <c:pt idx="22">
                  <c:v>0.17450104302139999</c:v>
                </c:pt>
                <c:pt idx="23">
                  <c:v>0</c:v>
                </c:pt>
                <c:pt idx="24">
                  <c:v>0.46523710544300001</c:v>
                </c:pt>
                <c:pt idx="25">
                  <c:v>14.565625919174622</c:v>
                </c:pt>
                <c:pt idx="26">
                  <c:v>7.3676660619399995E-2</c:v>
                </c:pt>
                <c:pt idx="27">
                  <c:v>5.2633343347599998E-3</c:v>
                </c:pt>
                <c:pt idx="28">
                  <c:v>4.3535506205000001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22880"/>
        <c:axId val="81133952"/>
      </c:barChart>
      <c:catAx>
        <c:axId val="8092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eenheid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l-NL"/>
          </a:p>
        </c:txPr>
        <c:crossAx val="81133952"/>
        <c:crosses val="autoZero"/>
        <c:auto val="1"/>
        <c:lblAlgn val="ctr"/>
        <c:lblOffset val="100"/>
        <c:noMultiLvlLbl val="0"/>
      </c:catAx>
      <c:valAx>
        <c:axId val="8113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oppervlakte (ha)</a:t>
                </a:r>
              </a:p>
            </c:rich>
          </c:tx>
          <c:layout>
            <c:manualLayout>
              <c:xMode val="edge"/>
              <c:yMode val="edge"/>
              <c:x val="2.2610441767068279E-2"/>
              <c:y val="0.323390787160779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0922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Aantal per dynamische</a:t>
            </a:r>
            <a:r>
              <a:rPr lang="nl-NL" baseline="0"/>
              <a:t> klasse</a:t>
            </a:r>
            <a:endParaRPr lang="nl-NL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639724251336052"/>
          <c:y val="0.10243527849174294"/>
          <c:w val="0.8444146665401765"/>
          <c:h val="0.6455564468162893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'opp per klasse'!$D$1</c:f>
              <c:strCache>
                <c:ptCount val="1"/>
                <c:pt idx="0">
                  <c:v>aantal 2011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'opp per klasse'!$A$4:$A$32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Op</c:v>
                </c:pt>
                <c:pt idx="8">
                  <c:v>O2</c:v>
                </c:pt>
                <c:pt idx="9">
                  <c:v>O2p</c:v>
                </c:pt>
                <c:pt idx="10">
                  <c:v>OS</c:v>
                </c:pt>
                <c:pt idx="11">
                  <c:v>S0</c:v>
                </c:pt>
                <c:pt idx="12">
                  <c:v>O/S0</c:v>
                </c:pt>
                <c:pt idx="13">
                  <c:v>S0a</c:v>
                </c:pt>
                <c:pt idx="14">
                  <c:v>S0/1</c:v>
                </c:pt>
                <c:pt idx="15">
                  <c:v>S1</c:v>
                </c:pt>
                <c:pt idx="16">
                  <c:v>S1m</c:v>
                </c:pt>
                <c:pt idx="17">
                  <c:v>S1/A</c:v>
                </c:pt>
                <c:pt idx="18">
                  <c:v>S1/2</c:v>
                </c:pt>
                <c:pt idx="19">
                  <c:v>S1/2m</c:v>
                </c:pt>
                <c:pt idx="20">
                  <c:v>S2</c:v>
                </c:pt>
                <c:pt idx="21">
                  <c:v>S2m</c:v>
                </c:pt>
                <c:pt idx="22">
                  <c:v>S2/A</c:v>
                </c:pt>
                <c:pt idx="23">
                  <c:v>S2/3</c:v>
                </c:pt>
                <c:pt idx="24">
                  <c:v>S2/3m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'opp per klasse'!$D$4:$D$32</c:f>
              <c:numCache>
                <c:formatCode>General</c:formatCode>
                <c:ptCount val="29"/>
                <c:pt idx="0">
                  <c:v>9</c:v>
                </c:pt>
                <c:pt idx="1">
                  <c:v>7</c:v>
                </c:pt>
                <c:pt idx="2">
                  <c:v>60</c:v>
                </c:pt>
                <c:pt idx="3">
                  <c:v>19</c:v>
                </c:pt>
                <c:pt idx="4">
                  <c:v>13</c:v>
                </c:pt>
                <c:pt idx="5">
                  <c:v>51</c:v>
                </c:pt>
                <c:pt idx="6">
                  <c:v>98</c:v>
                </c:pt>
                <c:pt idx="7">
                  <c:v>4</c:v>
                </c:pt>
                <c:pt idx="8">
                  <c:v>81</c:v>
                </c:pt>
                <c:pt idx="9">
                  <c:v>19</c:v>
                </c:pt>
                <c:pt idx="10">
                  <c:v>18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27</c:v>
                </c:pt>
                <c:pt idx="19">
                  <c:v>8</c:v>
                </c:pt>
                <c:pt idx="20">
                  <c:v>33</c:v>
                </c:pt>
                <c:pt idx="21">
                  <c:v>9</c:v>
                </c:pt>
                <c:pt idx="22">
                  <c:v>14</c:v>
                </c:pt>
                <c:pt idx="23">
                  <c:v>1</c:v>
                </c:pt>
                <c:pt idx="24">
                  <c:v>1</c:v>
                </c:pt>
                <c:pt idx="25">
                  <c:v>28</c:v>
                </c:pt>
                <c:pt idx="26">
                  <c:v>3</c:v>
                </c:pt>
                <c:pt idx="27">
                  <c:v>1</c:v>
                </c:pt>
                <c:pt idx="28">
                  <c:v>2</c:v>
                </c:pt>
              </c:numCache>
            </c:numRef>
          </c:val>
        </c:ser>
        <c:ser>
          <c:idx val="1"/>
          <c:order val="1"/>
          <c:tx>
            <c:strRef>
              <c:f>'opp per klasse'!$E$1</c:f>
              <c:strCache>
                <c:ptCount val="1"/>
                <c:pt idx="0">
                  <c:v>aantal 2012</c:v>
                </c:pt>
              </c:strCache>
            </c:strRef>
          </c:tx>
          <c:invertIfNegative val="0"/>
          <c:cat>
            <c:strRef>
              <c:f>'opp per klasse'!$A$4:$A$32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Op</c:v>
                </c:pt>
                <c:pt idx="8">
                  <c:v>O2</c:v>
                </c:pt>
                <c:pt idx="9">
                  <c:v>O2p</c:v>
                </c:pt>
                <c:pt idx="10">
                  <c:v>OS</c:v>
                </c:pt>
                <c:pt idx="11">
                  <c:v>S0</c:v>
                </c:pt>
                <c:pt idx="12">
                  <c:v>O/S0</c:v>
                </c:pt>
                <c:pt idx="13">
                  <c:v>S0a</c:v>
                </c:pt>
                <c:pt idx="14">
                  <c:v>S0/1</c:v>
                </c:pt>
                <c:pt idx="15">
                  <c:v>S1</c:v>
                </c:pt>
                <c:pt idx="16">
                  <c:v>S1m</c:v>
                </c:pt>
                <c:pt idx="17">
                  <c:v>S1/A</c:v>
                </c:pt>
                <c:pt idx="18">
                  <c:v>S1/2</c:v>
                </c:pt>
                <c:pt idx="19">
                  <c:v>S1/2m</c:v>
                </c:pt>
                <c:pt idx="20">
                  <c:v>S2</c:v>
                </c:pt>
                <c:pt idx="21">
                  <c:v>S2m</c:v>
                </c:pt>
                <c:pt idx="22">
                  <c:v>S2/A</c:v>
                </c:pt>
                <c:pt idx="23">
                  <c:v>S2/3</c:v>
                </c:pt>
                <c:pt idx="24">
                  <c:v>S2/3m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'opp per klasse'!$E$4:$E$32</c:f>
              <c:numCache>
                <c:formatCode>General</c:formatCode>
                <c:ptCount val="29"/>
                <c:pt idx="0">
                  <c:v>37</c:v>
                </c:pt>
                <c:pt idx="1">
                  <c:v>10</c:v>
                </c:pt>
                <c:pt idx="2">
                  <c:v>56</c:v>
                </c:pt>
                <c:pt idx="3">
                  <c:v>22</c:v>
                </c:pt>
                <c:pt idx="4">
                  <c:v>12</c:v>
                </c:pt>
                <c:pt idx="5">
                  <c:v>48</c:v>
                </c:pt>
                <c:pt idx="6">
                  <c:v>90</c:v>
                </c:pt>
                <c:pt idx="7">
                  <c:v>2</c:v>
                </c:pt>
                <c:pt idx="8">
                  <c:v>85</c:v>
                </c:pt>
                <c:pt idx="9">
                  <c:v>22</c:v>
                </c:pt>
                <c:pt idx="10">
                  <c:v>14</c:v>
                </c:pt>
                <c:pt idx="11">
                  <c:v>3</c:v>
                </c:pt>
                <c:pt idx="12">
                  <c:v>1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10</c:v>
                </c:pt>
                <c:pt idx="17">
                  <c:v>17</c:v>
                </c:pt>
                <c:pt idx="18">
                  <c:v>24</c:v>
                </c:pt>
                <c:pt idx="19">
                  <c:v>10</c:v>
                </c:pt>
                <c:pt idx="20">
                  <c:v>34</c:v>
                </c:pt>
                <c:pt idx="21">
                  <c:v>9</c:v>
                </c:pt>
                <c:pt idx="22">
                  <c:v>11</c:v>
                </c:pt>
                <c:pt idx="23">
                  <c:v>0</c:v>
                </c:pt>
                <c:pt idx="24">
                  <c:v>1</c:v>
                </c:pt>
                <c:pt idx="25">
                  <c:v>43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16832"/>
        <c:axId val="87418752"/>
      </c:barChart>
      <c:catAx>
        <c:axId val="8741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eenheid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l-NL"/>
          </a:p>
        </c:txPr>
        <c:crossAx val="87418752"/>
        <c:crosses val="autoZero"/>
        <c:auto val="1"/>
        <c:lblAlgn val="ctr"/>
        <c:lblOffset val="100"/>
        <c:noMultiLvlLbl val="0"/>
      </c:catAx>
      <c:valAx>
        <c:axId val="87418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aantal</a:t>
                </a:r>
              </a:p>
            </c:rich>
          </c:tx>
          <c:layout>
            <c:manualLayout>
              <c:xMode val="edge"/>
              <c:yMode val="edge"/>
              <c:x val="2.2610441767068279E-2"/>
              <c:y val="0.323390787160779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7416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dynamiek</a:t>
            </a:r>
          </a:p>
        </c:rich>
      </c:tx>
      <c:layout>
        <c:manualLayout>
          <c:xMode val="edge"/>
          <c:yMode val="edge"/>
          <c:x val="0.35545127449510411"/>
          <c:y val="1.795734917476318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659830417023003E-2"/>
          <c:y val="0.11702959993288382"/>
          <c:w val="0.71858379763807589"/>
          <c:h val="0.7649557381978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'aantal per klasse'!$B$1</c:f>
              <c:strCache>
                <c:ptCount val="1"/>
                <c:pt idx="0">
                  <c:v>aantal locaties 2011</c:v>
                </c:pt>
              </c:strCache>
            </c:strRef>
          </c:tx>
          <c:invertIfNegative val="0"/>
          <c:cat>
            <c:strRef>
              <c:f>'aantal per klasse'!$A$2:$A$30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Op</c:v>
                </c:pt>
                <c:pt idx="11">
                  <c:v>OS</c:v>
                </c:pt>
                <c:pt idx="12">
                  <c:v>S0</c:v>
                </c:pt>
                <c:pt idx="13">
                  <c:v>S0/1</c:v>
                </c:pt>
                <c:pt idx="14">
                  <c:v>S0a</c:v>
                </c:pt>
                <c:pt idx="15">
                  <c:v>S1</c:v>
                </c:pt>
                <c:pt idx="16">
                  <c:v>S1/2</c:v>
                </c:pt>
                <c:pt idx="17">
                  <c:v>S1/2m</c:v>
                </c:pt>
                <c:pt idx="18">
                  <c:v>S1/A</c:v>
                </c:pt>
                <c:pt idx="19">
                  <c:v>S1m</c:v>
                </c:pt>
                <c:pt idx="20">
                  <c:v>S2</c:v>
                </c:pt>
                <c:pt idx="21">
                  <c:v>S2/3</c:v>
                </c:pt>
                <c:pt idx="22">
                  <c:v>S2/3m</c:v>
                </c:pt>
                <c:pt idx="23">
                  <c:v>S2/A</c:v>
                </c:pt>
                <c:pt idx="24">
                  <c:v>S2m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'aantal per klasse'!$B$2:$B$30</c:f>
              <c:numCache>
                <c:formatCode>General</c:formatCode>
                <c:ptCount val="29"/>
                <c:pt idx="0">
                  <c:v>9</c:v>
                </c:pt>
                <c:pt idx="1">
                  <c:v>7</c:v>
                </c:pt>
                <c:pt idx="2">
                  <c:v>60</c:v>
                </c:pt>
                <c:pt idx="3">
                  <c:v>19</c:v>
                </c:pt>
                <c:pt idx="4">
                  <c:v>13</c:v>
                </c:pt>
                <c:pt idx="5">
                  <c:v>51</c:v>
                </c:pt>
                <c:pt idx="6">
                  <c:v>98</c:v>
                </c:pt>
                <c:pt idx="7">
                  <c:v>1</c:v>
                </c:pt>
                <c:pt idx="8">
                  <c:v>81</c:v>
                </c:pt>
                <c:pt idx="9">
                  <c:v>19</c:v>
                </c:pt>
                <c:pt idx="10">
                  <c:v>4</c:v>
                </c:pt>
                <c:pt idx="11">
                  <c:v>18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13</c:v>
                </c:pt>
                <c:pt idx="16">
                  <c:v>27</c:v>
                </c:pt>
                <c:pt idx="17">
                  <c:v>8</c:v>
                </c:pt>
                <c:pt idx="18">
                  <c:v>15</c:v>
                </c:pt>
                <c:pt idx="19">
                  <c:v>11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14</c:v>
                </c:pt>
                <c:pt idx="24">
                  <c:v>9</c:v>
                </c:pt>
                <c:pt idx="25">
                  <c:v>28</c:v>
                </c:pt>
                <c:pt idx="26">
                  <c:v>3</c:v>
                </c:pt>
                <c:pt idx="27">
                  <c:v>1</c:v>
                </c:pt>
                <c:pt idx="28">
                  <c:v>2</c:v>
                </c:pt>
              </c:numCache>
            </c:numRef>
          </c:val>
        </c:ser>
        <c:ser>
          <c:idx val="1"/>
          <c:order val="1"/>
          <c:tx>
            <c:strRef>
              <c:f>'aantal per klasse'!$C$1</c:f>
              <c:strCache>
                <c:ptCount val="1"/>
                <c:pt idx="0">
                  <c:v>aantal locaties 2012</c:v>
                </c:pt>
              </c:strCache>
            </c:strRef>
          </c:tx>
          <c:invertIfNegative val="0"/>
          <c:cat>
            <c:strRef>
              <c:f>'aantal per klasse'!$A$2:$A$30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Op</c:v>
                </c:pt>
                <c:pt idx="11">
                  <c:v>OS</c:v>
                </c:pt>
                <c:pt idx="12">
                  <c:v>S0</c:v>
                </c:pt>
                <c:pt idx="13">
                  <c:v>S0/1</c:v>
                </c:pt>
                <c:pt idx="14">
                  <c:v>S0a</c:v>
                </c:pt>
                <c:pt idx="15">
                  <c:v>S1</c:v>
                </c:pt>
                <c:pt idx="16">
                  <c:v>S1/2</c:v>
                </c:pt>
                <c:pt idx="17">
                  <c:v>S1/2m</c:v>
                </c:pt>
                <c:pt idx="18">
                  <c:v>S1/A</c:v>
                </c:pt>
                <c:pt idx="19">
                  <c:v>S1m</c:v>
                </c:pt>
                <c:pt idx="20">
                  <c:v>S2</c:v>
                </c:pt>
                <c:pt idx="21">
                  <c:v>S2/3</c:v>
                </c:pt>
                <c:pt idx="22">
                  <c:v>S2/3m</c:v>
                </c:pt>
                <c:pt idx="23">
                  <c:v>S2/A</c:v>
                </c:pt>
                <c:pt idx="24">
                  <c:v>S2m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'aantal per klasse'!$C$2:$C$30</c:f>
              <c:numCache>
                <c:formatCode>General</c:formatCode>
                <c:ptCount val="29"/>
                <c:pt idx="0">
                  <c:v>37</c:v>
                </c:pt>
                <c:pt idx="1">
                  <c:v>10</c:v>
                </c:pt>
                <c:pt idx="2">
                  <c:v>56</c:v>
                </c:pt>
                <c:pt idx="3">
                  <c:v>22</c:v>
                </c:pt>
                <c:pt idx="4">
                  <c:v>12</c:v>
                </c:pt>
                <c:pt idx="5">
                  <c:v>48</c:v>
                </c:pt>
                <c:pt idx="6">
                  <c:v>90</c:v>
                </c:pt>
                <c:pt idx="7">
                  <c:v>1</c:v>
                </c:pt>
                <c:pt idx="8">
                  <c:v>85</c:v>
                </c:pt>
                <c:pt idx="9">
                  <c:v>22</c:v>
                </c:pt>
                <c:pt idx="10">
                  <c:v>2</c:v>
                </c:pt>
                <c:pt idx="11">
                  <c:v>14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12</c:v>
                </c:pt>
                <c:pt idx="16">
                  <c:v>24</c:v>
                </c:pt>
                <c:pt idx="17">
                  <c:v>10</c:v>
                </c:pt>
                <c:pt idx="18">
                  <c:v>17</c:v>
                </c:pt>
                <c:pt idx="19">
                  <c:v>10</c:v>
                </c:pt>
                <c:pt idx="20">
                  <c:v>34</c:v>
                </c:pt>
                <c:pt idx="21">
                  <c:v>0</c:v>
                </c:pt>
                <c:pt idx="22">
                  <c:v>1</c:v>
                </c:pt>
                <c:pt idx="23">
                  <c:v>11</c:v>
                </c:pt>
                <c:pt idx="24">
                  <c:v>9</c:v>
                </c:pt>
                <c:pt idx="25">
                  <c:v>43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70688"/>
        <c:axId val="142372224"/>
      </c:barChart>
      <c:catAx>
        <c:axId val="14237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2372224"/>
        <c:crosses val="autoZero"/>
        <c:auto val="1"/>
        <c:lblAlgn val="ctr"/>
        <c:lblOffset val="100"/>
        <c:noMultiLvlLbl val="0"/>
      </c:catAx>
      <c:valAx>
        <c:axId val="14237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37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85725</xdr:rowOff>
    </xdr:from>
    <xdr:to>
      <xdr:col>21</xdr:col>
      <xdr:colOff>581025</xdr:colOff>
      <xdr:row>27</xdr:row>
      <xdr:rowOff>142875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1</xdr:rowOff>
    </xdr:from>
    <xdr:to>
      <xdr:col>14</xdr:col>
      <xdr:colOff>76200</xdr:colOff>
      <xdr:row>53</xdr:row>
      <xdr:rowOff>133351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32</xdr:row>
      <xdr:rowOff>1</xdr:rowOff>
    </xdr:from>
    <xdr:to>
      <xdr:col>25</xdr:col>
      <xdr:colOff>228600</xdr:colOff>
      <xdr:row>53</xdr:row>
      <xdr:rowOff>114301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195261</xdr:colOff>
      <xdr:row>2</xdr:row>
      <xdr:rowOff>4762</xdr:rowOff>
    </xdr:from>
    <xdr:to>
      <xdr:col>15</xdr:col>
      <xdr:colOff>85724</xdr:colOff>
      <xdr:row>29</xdr:row>
      <xdr:rowOff>133350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s" refreshedDate="41381.62069074074" createdVersion="4" refreshedVersion="4" minRefreshableVersion="3" recordCount="558">
  <cacheSource type="worksheet">
    <worksheetSource ref="A2:D560" sheet="2011-dynamiek"/>
  </cacheSource>
  <cacheFields count="4">
    <cacheField name="OBJECTID" numFmtId="1">
      <sharedItems containsSemiMixedTypes="0" containsString="0" containsNumber="1" containsInteger="1" minValue="1" maxValue="670"/>
    </cacheField>
    <cacheField name="Eenheid" numFmtId="1">
      <sharedItems count="29">
        <s v="A1"/>
        <s v="A1/2"/>
        <s v="A2"/>
        <s v="A2/3"/>
        <s v="A3"/>
        <s v="AS"/>
        <s v="O"/>
        <s v="O/S0"/>
        <s v="O2"/>
        <s v="O2p"/>
        <s v="Op"/>
        <s v="OS"/>
        <s v="S0"/>
        <s v="S0/1"/>
        <s v="S0a"/>
        <s v="S1"/>
        <s v="S1/2"/>
        <s v="S1/2m"/>
        <s v="S1/A"/>
        <s v="S1m"/>
        <s v="S2"/>
        <s v="S2/3"/>
        <s v="S2/3m"/>
        <s v="S2/A"/>
        <s v="S2m"/>
        <s v="S3"/>
        <s v="S3m"/>
        <s v="W1"/>
        <s v="X"/>
      </sharedItems>
    </cacheField>
    <cacheField name="Shape_Le_1" numFmtId="164">
      <sharedItems containsSemiMixedTypes="0" containsString="0" containsNumber="1" minValue="9.6520617516900007" maxValue="8753.9863835199994"/>
    </cacheField>
    <cacheField name="Shape_Area" numFmtId="164">
      <sharedItems containsSemiMixedTypes="0" containsString="0" containsNumber="1" minValue="5.9992467147899999" maxValue="270222.52558800002" count="558">
        <n v="251.203110455"/>
        <n v="85.525194194299999"/>
        <n v="62.132174673800002"/>
        <n v="53.719603175899998"/>
        <n v="96.564713613199999"/>
        <n v="328.70624362000001"/>
        <n v="119.246769882"/>
        <n v="90.582080310500004"/>
        <n v="283.86842057400003"/>
        <n v="2985.1966319500002"/>
        <n v="94.853623824799996"/>
        <n v="18761.414688600002"/>
        <n v="21466.901775800001"/>
        <n v="282.48107323900001"/>
        <n v="3675.9802189000002"/>
        <n v="13436.0861888"/>
        <n v="342.53141230300002"/>
        <n v="64.915282608300004"/>
        <n v="120.02022567900001"/>
        <n v="8.2754974860299999"/>
        <n v="73.144395449599998"/>
        <n v="183.80521736399999"/>
        <n v="8.7718499212799994"/>
        <n v="239.35120070599999"/>
        <n v="160.87322119199999"/>
        <n v="224.94658469500001"/>
        <n v="71.678649865200001"/>
        <n v="3072.6350539999999"/>
        <n v="457.20676715500002"/>
        <n v="114.191020411"/>
        <n v="34.360415225600001"/>
        <n v="56.790086893100003"/>
        <n v="121.598350142"/>
        <n v="109.51347681199999"/>
        <n v="722.35744085800002"/>
        <n v="66.335790895599999"/>
        <n v="110.772824271"/>
        <n v="151.68655451800001"/>
        <n v="151.89916815800001"/>
        <n v="214.98619542500001"/>
        <n v="289.98766217500003"/>
        <n v="27.707737925499998"/>
        <n v="55.0618964437"/>
        <n v="777.63969073600003"/>
        <n v="291.81630382899999"/>
        <n v="366.29223812499998"/>
        <n v="467.908687085"/>
        <n v="372.72437731399998"/>
        <n v="132.15561322799999"/>
        <n v="83.581041347799996"/>
        <n v="57.926118644699997"/>
        <n v="221.60637409200001"/>
        <n v="2038.7427408900001"/>
        <n v="223.83402467499999"/>
        <n v="181.11921057399999"/>
        <n v="242.268206631"/>
        <n v="845.18232849900005"/>
        <n v="48.607006433400002"/>
        <n v="387.409935652"/>
        <n v="18347.058644500001"/>
        <n v="169.62034853599999"/>
        <n v="454.11755714999998"/>
        <n v="444.73844917899999"/>
        <n v="247.4420527"/>
        <n v="290.83944999599998"/>
        <n v="148.876972846"/>
        <n v="352.39015494900002"/>
        <n v="514.53127560500002"/>
        <n v="81.796432676400002"/>
        <n v="219.559919853"/>
        <n v="109.708081486"/>
        <n v="474.52976173500002"/>
        <n v="69.069454970199999"/>
        <n v="128.740772991"/>
        <n v="62.487284004099998"/>
        <n v="63.968684019599998"/>
        <n v="147.69098915500001"/>
        <n v="46.639161594199997"/>
        <n v="589.97457174500005"/>
        <n v="232.241733149"/>
        <n v="277.83096468799999"/>
        <n v="733.68266114999994"/>
        <n v="20701.280893300001"/>
        <n v="463.093444046"/>
        <n v="26934.1024536"/>
        <n v="2670.4304394999999"/>
        <n v="105.466199962"/>
        <n v="445.00989636399999"/>
        <n v="1180.95403521"/>
        <n v="2143.1299543499999"/>
        <n v="2846.4586739199999"/>
        <n v="3779.9192344500002"/>
        <n v="4506.95253658"/>
        <n v="45.8401385875"/>
        <n v="975.85743913399995"/>
        <n v="10.835211259399999"/>
        <n v="54.126588589699999"/>
        <n v="72.141828905699995"/>
        <n v="101.171045913"/>
        <n v="399.62074138899999"/>
        <n v="230.13384773499999"/>
        <n v="13.6794329236"/>
        <n v="2823.31905426"/>
        <n v="4471.2090920800001"/>
        <n v="61.485706240200003"/>
        <n v="26.999841140699999"/>
        <n v="349.979523524"/>
        <n v="144.79741436"/>
        <n v="126.552504766"/>
        <n v="113.267600245"/>
        <n v="25.196572729900002"/>
        <n v="15.532432507299999"/>
        <n v="37.225425908399998"/>
        <n v="84.8400756403"/>
        <n v="314.313032593"/>
        <n v="209.232742143"/>
        <n v="24.805326819899999"/>
        <n v="69.796029446899993"/>
        <n v="153.67012347599999"/>
        <n v="76.426431256300006"/>
        <n v="100.24724279"/>
        <n v="48.641265629099998"/>
        <n v="203.54282391199999"/>
        <n v="13.9936079392"/>
        <n v="135.27432444199999"/>
        <n v="328.85316933899998"/>
        <n v="496.57834098699999"/>
        <n v="699.95338411099999"/>
        <n v="323.67404372499999"/>
        <n v="447.28131296100003"/>
        <n v="69.796324147199996"/>
        <n v="259.15876470500001"/>
        <n v="353.20372178399998"/>
        <n v="62.094423086500001"/>
        <n v="11.270742886000001"/>
        <n v="87.801611218800005"/>
        <n v="85.111126195899999"/>
        <n v="173.01551406900001"/>
        <n v="70.529236112700005"/>
        <n v="234.340895437"/>
        <n v="164.095214502"/>
        <n v="59.642751717700001"/>
        <n v="390.86630949800002"/>
        <n v="168.34094809800001"/>
        <n v="65.536861189000007"/>
        <n v="608.09239912299995"/>
        <n v="709.19675343799997"/>
        <n v="1228.70838114"/>
        <n v="95.361060309400003"/>
        <n v="54.104991463799998"/>
        <n v="231.53182390399999"/>
        <n v="92.2216875254"/>
        <n v="567.15874653000003"/>
        <n v="516.13411820299996"/>
        <n v="82.423875105199997"/>
        <n v="301.24397425000001"/>
        <n v="117.199537456"/>
        <n v="236.57580839299999"/>
        <n v="101.156580386"/>
        <n v="60.720336626200002"/>
        <n v="104.74474822099999"/>
        <n v="78.203429977400006"/>
        <n v="111.911280637"/>
        <n v="98.838453186699994"/>
        <n v="73.242338696999994"/>
        <n v="63.161273987599998"/>
        <n v="61.980441233199997"/>
        <n v="205.42841578400001"/>
        <n v="79.490272214499996"/>
        <n v="183.237275259"/>
        <n v="243.96734570999999"/>
        <n v="25.5515300233"/>
        <n v="170.88077394800001"/>
        <n v="16.066134483799999"/>
        <n v="8.3656306042999997"/>
        <n v="198.861188161"/>
        <n v="76.164787059199995"/>
        <n v="191.742961525"/>
        <n v="106.266869403"/>
        <n v="228.284828318"/>
        <n v="111.621998206"/>
        <n v="582.956300661"/>
        <n v="951.32792006099999"/>
        <n v="143.894370573"/>
        <n v="168.50113055099999"/>
        <n v="58.978930098299998"/>
        <n v="94.786510867499999"/>
        <n v="33.217111764999999"/>
        <n v="22.191549398399999"/>
        <n v="19.102629136499999"/>
        <n v="65.390962804799997"/>
        <n v="162.65627159100001"/>
        <n v="534.859091154"/>
        <n v="109.73194959600001"/>
        <n v="343.722642882"/>
        <n v="341.12965844000001"/>
        <n v="63.074951456400001"/>
        <n v="577.53772989200002"/>
        <n v="33.077119868899999"/>
        <n v="374.81142680900001"/>
        <n v="54.568709578099998"/>
        <n v="262.83238844099998"/>
        <n v="277.81372808399999"/>
        <n v="254.50143502500001"/>
        <n v="179.106960093"/>
        <n v="51.943644297600002"/>
        <n v="108.191782473"/>
        <n v="110.36183590100001"/>
        <n v="153.20517338299999"/>
        <n v="52.678308311400002"/>
        <n v="49.983487512700002"/>
        <n v="25.761720693400001"/>
        <n v="117.81818118299999"/>
        <n v="51.383266354900002"/>
        <n v="11.165537931499999"/>
        <n v="33.637195748700002"/>
        <n v="93.456432007999993"/>
        <n v="61.428993818999999"/>
        <n v="381.59560455600001"/>
        <n v="316.56121182200002"/>
        <n v="74.265395527999999"/>
        <n v="30.9365435333"/>
        <n v="375.06546313600001"/>
        <n v="400.48190529200002"/>
        <n v="2304.3128642699999"/>
        <n v="2029.8519507399999"/>
        <n v="722.99891176000006"/>
        <n v="1273.8704227400001"/>
        <n v="92.192909963600002"/>
        <n v="119.088802976"/>
        <n v="324.46751616199998"/>
        <n v="1479.73708418"/>
        <n v="47.778345887100002"/>
        <n v="76.060015569900003"/>
        <n v="423.30556787299997"/>
        <n v="3434.9778735099999"/>
        <n v="109.073329578"/>
        <n v="315.15331415600002"/>
        <n v="59.020014601100002"/>
        <n v="196.96667628700001"/>
        <n v="94.611204879900001"/>
        <n v="579.70332069100004"/>
        <n v="131.083912027"/>
        <n v="3113.68911609"/>
        <n v="23.3464347904"/>
        <n v="37.172556881200002"/>
        <n v="198.28888575900001"/>
        <n v="75.429835852699995"/>
        <n v="113.582064148"/>
        <n v="52.853426843199998"/>
        <n v="49.667920670199997"/>
        <n v="42.843225112600003"/>
        <n v="31.397422865399999"/>
        <n v="170.50123855000001"/>
        <n v="14.3217124708"/>
        <n v="227.116700444"/>
        <n v="123.62823819099999"/>
        <n v="171.267061103"/>
        <n v="191.14666450300001"/>
        <n v="120.484747691"/>
        <n v="85.441007264800007"/>
        <n v="109.872425011"/>
        <n v="8.9254154880699996"/>
        <n v="43.437807784999997"/>
        <n v="29.472087436999999"/>
        <n v="82.535326162000004"/>
        <n v="43.5425894133"/>
        <n v="222.754770455"/>
        <n v="30.739243637200001"/>
        <n v="33.742469115900001"/>
        <n v="30.503039858699999"/>
        <n v="117.070435385"/>
        <n v="753.90658343300004"/>
        <n v="7736.7482400500003"/>
        <n v="644.41909340200004"/>
        <n v="65.289478732500001"/>
        <n v="42.504941114099999"/>
        <n v="391.89964111699999"/>
        <n v="37.312463301299999"/>
        <n v="32.062358824"/>
        <n v="142.299114076"/>
        <n v="375.468956112"/>
        <n v="122.788040577"/>
        <n v="105.146933619"/>
        <n v="74.6249530523"/>
        <n v="111.832158509"/>
        <n v="84.915551374000003"/>
        <n v="418.207516521"/>
        <n v="63.494064512000001"/>
        <n v="40.112764803700003"/>
        <n v="64.824341010300003"/>
        <n v="26.216634258799999"/>
        <n v="17.046087717500001"/>
        <n v="8.0155807445100002"/>
        <n v="26.0069519565"/>
        <n v="67.694546177299998"/>
        <n v="207.88970572299999"/>
        <n v="50.963296425099998"/>
        <n v="27.896976541299999"/>
        <n v="28.666684738800001"/>
        <n v="51.628644282099998"/>
        <n v="21.211473634200001"/>
        <n v="57.6492192348"/>
        <n v="40.751239028199997"/>
        <n v="31.253085307300001"/>
        <n v="164.27061262999999"/>
        <n v="101.131262787"/>
        <n v="177.703072171"/>
        <n v="44.052700034200001"/>
        <n v="381.28696206900003"/>
        <n v="104.756467422"/>
        <n v="151.643725555"/>
        <n v="48.439164432200002"/>
        <n v="24.092531568999998"/>
        <n v="28.9505430418"/>
        <n v="450.55634027999997"/>
        <n v="190.48272230699999"/>
        <n v="122.85841535199999"/>
        <n v="755.61633465099999"/>
        <n v="192.86869671100001"/>
        <n v="655.34818578700003"/>
        <n v="910.23553726600005"/>
        <n v="203.582104375"/>
        <n v="26.619400200000001"/>
        <n v="30.950837622400002"/>
        <n v="56.231859438900003"/>
        <n v="56.309989266599999"/>
        <n v="90.726577501799994"/>
        <n v="73.084690006700001"/>
        <n v="124.590740555"/>
        <n v="66.0756939547"/>
        <n v="114.037387369"/>
        <n v="94.820938464099996"/>
        <n v="48.548570026299998"/>
        <n v="37.837390014500002"/>
        <n v="52.708498733699997"/>
        <n v="52.710059929800003"/>
        <n v="42.597689570299998"/>
        <n v="126.56848663"/>
        <n v="48.583179716099998"/>
        <n v="88.043088608999994"/>
        <n v="126.94788739099999"/>
        <n v="131.69666945099999"/>
        <n v="93.445424523400007"/>
        <n v="52.272331488100001"/>
        <n v="380.781852679"/>
        <n v="566.64291969199996"/>
        <n v="401.808602721"/>
        <n v="169.87568121999999"/>
        <n v="56.782597928000001"/>
        <n v="393.40828450399999"/>
        <n v="212.546608561"/>
        <n v="218.35262870899999"/>
        <n v="99.497288838800003"/>
        <n v="160.50201909399999"/>
        <n v="182.20734431299999"/>
        <n v="146.73814461800001"/>
        <n v="40.709209810600001"/>
        <n v="182.08986895999999"/>
        <n v="50.573170046000001"/>
        <n v="735.75965329500002"/>
        <n v="137.56611368700001"/>
        <n v="229.558248389"/>
        <n v="222.911426073"/>
        <n v="146.21889202"/>
        <n v="382.574554654"/>
        <n v="181.13651420599999"/>
        <n v="33.975576477399997"/>
        <n v="386.58388641200003"/>
        <n v="123.41764280300001"/>
        <n v="288.794926858"/>
        <n v="156.775315377"/>
        <n v="36.542265631299998"/>
        <n v="219.25464737199999"/>
        <n v="1019.0173041"/>
        <n v="587.01241731599998"/>
        <n v="304.942551987"/>
        <n v="278.391780557"/>
        <n v="60.1415993357"/>
        <n v="95.075569375599997"/>
        <n v="64.614235390900006"/>
        <n v="6.3386473147600002"/>
        <n v="16.270640269800001"/>
        <n v="44.322105950100003"/>
        <n v="130.69570650399999"/>
        <n v="277.94188642199998"/>
        <n v="95.801575516300005"/>
        <n v="105.139323318"/>
        <n v="364.89860605000001"/>
        <n v="99.301951582300006"/>
        <n v="1203.18241414"/>
        <n v="270222.52558800002"/>
        <n v="117.786894424"/>
        <n v="467.49111908899999"/>
        <n v="120.314823812"/>
        <n v="191.07097093100001"/>
        <n v="171.88905643199999"/>
        <n v="223.58633270799999"/>
        <n v="35.676412207799999"/>
        <n v="117.66011602099999"/>
        <n v="46.071834650900001"/>
        <n v="245.139176058"/>
        <n v="180.431879329"/>
        <n v="26.697853075699999"/>
        <n v="104.262685672"/>
        <n v="195.63677866"/>
        <n v="26.067616278300001"/>
        <n v="5.9992467147899999"/>
        <n v="86.245761736199995"/>
        <n v="23.521339275599999"/>
        <n v="101.121441511"/>
        <n v="243.056043993"/>
        <n v="156.740636994"/>
        <n v="28.841757326100002"/>
        <n v="4187.2092889300002"/>
        <n v="193.66658980400001"/>
        <n v="202.80459406200001"/>
        <n v="1231.02561722"/>
        <n v="239.86549699400001"/>
        <n v="200.93795190899999"/>
        <n v="693.06603826599996"/>
        <n v="214.45910782000001"/>
        <n v="97.191669676199993"/>
        <n v="546.43056400099999"/>
        <n v="404.95949256099999"/>
        <n v="241.166014128"/>
        <n v="365.10512134999999"/>
        <n v="499.116554963"/>
        <n v="78.783697480900003"/>
        <n v="1222.4022512399999"/>
        <n v="390.40467731000001"/>
        <n v="24.021639602699999"/>
        <n v="3099.6364618399998"/>
        <n v="112.076762137"/>
        <n v="2426.19462875"/>
        <n v="409.98215521899999"/>
        <n v="19364.496047600001"/>
        <n v="436.54324910399998"/>
        <n v="804.06098995100001"/>
        <n v="2285.4692663199999"/>
        <n v="18.219760878199999"/>
        <n v="70.113295179800005"/>
        <n v="36.284176017699998"/>
        <n v="284.39262732200001"/>
        <n v="97.585651862999995"/>
        <n v="228.94258080399999"/>
        <n v="46.693141927699997"/>
        <n v="705.69966416800003"/>
        <n v="221.44635889"/>
        <n v="265.41701881500001"/>
        <n v="329.06503081599999"/>
        <n v="193.73778450899999"/>
        <n v="409.05510366700003"/>
        <n v="100.964077254"/>
        <n v="71.337333823899996"/>
        <n v="203.28267274699999"/>
        <n v="161.11587038100001"/>
        <n v="71.439825752900006"/>
        <n v="54.078564527700003"/>
        <n v="296.95590980200001"/>
        <n v="112.638050675"/>
        <n v="610.31711543599999"/>
        <n v="381.98075292999999"/>
        <n v="661.93850190299997"/>
        <n v="62.635748913500002"/>
        <n v="460.24447121499998"/>
        <n v="37.185649632199997"/>
        <n v="98.671391029299997"/>
        <n v="419.397682745"/>
        <n v="96.155850267600002"/>
        <n v="567.91872871400005"/>
        <n v="1295.69335239"/>
        <n v="57.453044660499998"/>
        <n v="819.36595347399998"/>
        <n v="58.668826908200003"/>
        <n v="176.95854411600001"/>
        <n v="213.02424817299999"/>
        <n v="28.946856442600001"/>
        <n v="778.23391145100004"/>
        <n v="2674.5432002299999"/>
        <n v="954.81933464999997"/>
        <n v="1121.99102197"/>
        <n v="174.10150863300001"/>
        <n v="2910.89738145"/>
        <n v="151.27930877599999"/>
        <n v="909.74421749999999"/>
        <n v="901.98160368100002"/>
        <n v="295.349034829"/>
        <n v="490.942559426"/>
        <n v="315.26441857200001"/>
        <n v="374.06932117000002"/>
        <n v="316.94400079600001"/>
        <n v="247.849873049"/>
        <n v="41.599495457899998"/>
        <n v="196.076346597"/>
        <n v="262.59574236100002"/>
        <n v="101.455846329"/>
        <n v="67.094231952100003"/>
        <n v="70.744504354"/>
        <n v="913.06703855700005"/>
        <n v="4652.3711357299999"/>
        <n v="14.3862530004"/>
        <n v="163.35501482999999"/>
        <n v="36.870884842599999"/>
        <n v="39.8616874143"/>
        <n v="167.96020312600001"/>
        <n v="117.834585808"/>
        <n v="54.682175731199997"/>
        <n v="14.6430313184"/>
        <n v="125.95516941299999"/>
        <n v="752.691267197"/>
        <n v="116.657370552"/>
        <n v="101.461888956"/>
        <n v="130.55064157800001"/>
        <n v="93.636690191200003"/>
        <n v="3789.9080460199998"/>
        <n v="261.99186526300002"/>
        <n v="1159.0321073800001"/>
        <n v="619.576474007"/>
        <n v="196.51201732499999"/>
        <n v="358.12634589599998"/>
        <n v="624.580587584"/>
        <n v="6507.6954405200004"/>
        <n v="504.50048937299999"/>
        <n v="9.4649521886700008"/>
        <n v="7059.8010766999996"/>
        <n v="3075.0809238699999"/>
        <n v="1155.2592276"/>
        <n v="8218.8252359199996"/>
        <n v="610.93947253800002"/>
        <n v="178.17918409500001"/>
        <n v="1803.2865429200001"/>
        <n v="2920.43935642"/>
        <n v="73699.8087753"/>
        <n v="1129.6123095400001"/>
        <n v="2295.5185815999998"/>
        <n v="985.24410659600005"/>
        <n v="171.65590154899999"/>
        <n v="2580.87136121"/>
        <n v="298.76688399400001"/>
        <n v="798.22503807999999"/>
        <n v="1459.8808937900001"/>
        <n v="1304.9068550500001"/>
        <n v="1667.1553322899999"/>
        <n v="12231.296645799999"/>
        <n v="535.42624457500006"/>
        <n v="282.39943575299998"/>
        <n v="1110.2037946"/>
        <n v="138.44022337300001"/>
        <n v="206.79124742299999"/>
        <n v="543.57579011899998"/>
        <n v="231.26817732999999"/>
        <n v="239.891055529"/>
        <n v="283.333822785"/>
        <n v="213.54178462900001"/>
        <n v="100.27176114700001"/>
        <n v="22824.5098402"/>
        <n v="4562.49214404000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as" refreshedDate="41381.679067245372" createdVersion="4" refreshedVersion="4" minRefreshableVersion="3" recordCount="593">
  <cacheSource type="worksheet">
    <worksheetSource ref="A1:E1048576" sheet="2012-dynamiek"/>
  </cacheSource>
  <cacheFields count="5">
    <cacheField name="OBJECTID" numFmtId="0">
      <sharedItems containsString="0" containsBlank="1" containsNumber="1" containsInteger="1" minValue="1" maxValue="592"/>
    </cacheField>
    <cacheField name="Eenheid" numFmtId="0">
      <sharedItems containsBlank="1" count="29">
        <s v="O"/>
        <s v="O2"/>
        <s v="S3"/>
        <s v="A1"/>
        <s v="A2/3"/>
        <s v="A2"/>
        <s v="A3"/>
        <s v="OS"/>
        <s v="S1/A"/>
        <s v="S2/A"/>
        <s v="S1"/>
        <s v="S0"/>
        <s v="S1/2"/>
        <s v="S2"/>
        <s v="S1m"/>
        <s v="AS"/>
        <s v="S0/1"/>
        <s v="A1/2"/>
        <s v="O2p"/>
        <s v="S0a"/>
        <s v="W1"/>
        <s v="X"/>
        <s v="Op"/>
        <s v="S1/2m"/>
        <s v="S2m"/>
        <s v="S2/3m"/>
        <s v="S3m"/>
        <s v="O/S0"/>
        <m/>
      </sharedItems>
    </cacheField>
    <cacheField name="SHAPE_Leng" numFmtId="0">
      <sharedItems containsString="0" containsBlank="1" containsNumber="1" minValue="0" maxValue="115.771520229"/>
    </cacheField>
    <cacheField name="Shape_Le_1" numFmtId="0">
      <sharedItems containsString="0" containsBlank="1" containsNumber="1" minValue="1.86012692071" maxValue="16684.6110085"/>
    </cacheField>
    <cacheField name="Shape_Area" numFmtId="0">
      <sharedItems containsString="0" containsBlank="1" containsNumber="1" minValue="0.16579699069699999" maxValue="187296.65187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8">
  <r>
    <n v="19"/>
    <x v="0"/>
    <n v="102.701213819"/>
    <x v="0"/>
  </r>
  <r>
    <n v="20"/>
    <x v="0"/>
    <n v="39.857376525900001"/>
    <x v="1"/>
  </r>
  <r>
    <n v="31"/>
    <x v="0"/>
    <n v="38.393848551700003"/>
    <x v="2"/>
  </r>
  <r>
    <n v="32"/>
    <x v="0"/>
    <n v="42.133609231199998"/>
    <x v="3"/>
  </r>
  <r>
    <n v="130"/>
    <x v="0"/>
    <n v="51.353055100600002"/>
    <x v="4"/>
  </r>
  <r>
    <n v="235"/>
    <x v="0"/>
    <n v="116.76251748200001"/>
    <x v="5"/>
  </r>
  <r>
    <n v="294"/>
    <x v="0"/>
    <n v="60.702705331600001"/>
    <x v="6"/>
  </r>
  <r>
    <n v="354"/>
    <x v="0"/>
    <n v="53.194094019799998"/>
    <x v="7"/>
  </r>
  <r>
    <n v="607"/>
    <x v="0"/>
    <n v="80.7560289961"/>
    <x v="8"/>
  </r>
  <r>
    <n v="128"/>
    <x v="1"/>
    <n v="448.808298251"/>
    <x v="9"/>
  </r>
  <r>
    <n v="249"/>
    <x v="1"/>
    <n v="74.988344978399994"/>
    <x v="10"/>
  </r>
  <r>
    <n v="316"/>
    <x v="1"/>
    <n v="1757.3616930200001"/>
    <x v="11"/>
  </r>
  <r>
    <n v="351"/>
    <x v="1"/>
    <n v="2560.4381701399998"/>
    <x v="12"/>
  </r>
  <r>
    <n v="417"/>
    <x v="1"/>
    <n v="121.606020903"/>
    <x v="13"/>
  </r>
  <r>
    <n v="612"/>
    <x v="1"/>
    <n v="652.04860071799999"/>
    <x v="14"/>
  </r>
  <r>
    <n v="613"/>
    <x v="1"/>
    <n v="1546.0248884099999"/>
    <x v="15"/>
  </r>
  <r>
    <n v="21"/>
    <x v="2"/>
    <n v="115.771520229"/>
    <x v="16"/>
  </r>
  <r>
    <n v="23"/>
    <x v="2"/>
    <n v="72.666895724400007"/>
    <x v="17"/>
  </r>
  <r>
    <n v="25"/>
    <x v="2"/>
    <n v="84.403623222500002"/>
    <x v="18"/>
  </r>
  <r>
    <n v="26"/>
    <x v="2"/>
    <n v="14.9680288344"/>
    <x v="19"/>
  </r>
  <r>
    <n v="27"/>
    <x v="2"/>
    <n v="68.067704707100006"/>
    <x v="20"/>
  </r>
  <r>
    <n v="29"/>
    <x v="2"/>
    <n v="128.06504115800001"/>
    <x v="21"/>
  </r>
  <r>
    <n v="30"/>
    <x v="2"/>
    <n v="13.086718942699999"/>
    <x v="22"/>
  </r>
  <r>
    <n v="34"/>
    <x v="2"/>
    <n v="107.55083182600001"/>
    <x v="23"/>
  </r>
  <r>
    <n v="38"/>
    <x v="2"/>
    <n v="83.782238561499994"/>
    <x v="24"/>
  </r>
  <r>
    <n v="81"/>
    <x v="2"/>
    <n v="118.181096588"/>
    <x v="25"/>
  </r>
  <r>
    <n v="121"/>
    <x v="2"/>
    <n v="50.125630107799999"/>
    <x v="26"/>
  </r>
  <r>
    <n v="127"/>
    <x v="2"/>
    <n v="504.61948297599997"/>
    <x v="27"/>
  </r>
  <r>
    <n v="187"/>
    <x v="2"/>
    <n v="234.82026364199999"/>
    <x v="28"/>
  </r>
  <r>
    <n v="198"/>
    <x v="2"/>
    <n v="83.035453054100003"/>
    <x v="29"/>
  </r>
  <r>
    <n v="199"/>
    <x v="2"/>
    <n v="49.610681839599998"/>
    <x v="30"/>
  </r>
  <r>
    <n v="201"/>
    <x v="2"/>
    <n v="43.818724163299997"/>
    <x v="31"/>
  </r>
  <r>
    <n v="203"/>
    <x v="2"/>
    <n v="77.5778478796"/>
    <x v="32"/>
  </r>
  <r>
    <n v="220"/>
    <x v="2"/>
    <n v="65.442285828999999"/>
    <x v="33"/>
  </r>
  <r>
    <n v="238"/>
    <x v="2"/>
    <n v="249.51216587900001"/>
    <x v="34"/>
  </r>
  <r>
    <n v="239"/>
    <x v="2"/>
    <n v="55.283538542700001"/>
    <x v="35"/>
  </r>
  <r>
    <n v="240"/>
    <x v="2"/>
    <n v="69.241302343300006"/>
    <x v="36"/>
  </r>
  <r>
    <n v="242"/>
    <x v="2"/>
    <n v="86.459419432399997"/>
    <x v="37"/>
  </r>
  <r>
    <n v="246"/>
    <x v="2"/>
    <n v="96.855933930199996"/>
    <x v="38"/>
  </r>
  <r>
    <n v="256"/>
    <x v="2"/>
    <n v="62.294428901000003"/>
    <x v="39"/>
  </r>
  <r>
    <n v="257"/>
    <x v="2"/>
    <n v="93.9883155964"/>
    <x v="40"/>
  </r>
  <r>
    <n v="258"/>
    <x v="2"/>
    <n v="26.512648973299999"/>
    <x v="41"/>
  </r>
  <r>
    <n v="259"/>
    <x v="2"/>
    <n v="44.339801709500001"/>
    <x v="42"/>
  </r>
  <r>
    <n v="265"/>
    <x v="2"/>
    <n v="384.13269813800002"/>
    <x v="43"/>
  </r>
  <r>
    <n v="280"/>
    <x v="2"/>
    <n v="149.92872502"/>
    <x v="44"/>
  </r>
  <r>
    <n v="283"/>
    <x v="2"/>
    <n v="108.51182822600001"/>
    <x v="45"/>
  </r>
  <r>
    <n v="290"/>
    <x v="2"/>
    <n v="205.322997071"/>
    <x v="46"/>
  </r>
  <r>
    <n v="293"/>
    <x v="2"/>
    <n v="103.36737627399999"/>
    <x v="47"/>
  </r>
  <r>
    <n v="311"/>
    <x v="2"/>
    <n v="52.418241882499998"/>
    <x v="48"/>
  </r>
  <r>
    <n v="312"/>
    <x v="2"/>
    <n v="42.732801306200003"/>
    <x v="49"/>
  </r>
  <r>
    <n v="313"/>
    <x v="2"/>
    <n v="36.205710836500003"/>
    <x v="50"/>
  </r>
  <r>
    <n v="335"/>
    <x v="2"/>
    <n v="132.89669364599999"/>
    <x v="51"/>
  </r>
  <r>
    <n v="340"/>
    <x v="2"/>
    <n v="420.876508898"/>
    <x v="52"/>
  </r>
  <r>
    <n v="353"/>
    <x v="2"/>
    <n v="138.57129709899999"/>
    <x v="53"/>
  </r>
  <r>
    <n v="355"/>
    <x v="2"/>
    <n v="66.280746589200007"/>
    <x v="54"/>
  </r>
  <r>
    <n v="356"/>
    <x v="2"/>
    <n v="92.755961524699998"/>
    <x v="55"/>
  </r>
  <r>
    <n v="359"/>
    <x v="2"/>
    <n v="147.128748855"/>
    <x v="56"/>
  </r>
  <r>
    <n v="369"/>
    <x v="2"/>
    <n v="31.183363795999998"/>
    <x v="57"/>
  </r>
  <r>
    <n v="372"/>
    <x v="2"/>
    <n v="181.307257607"/>
    <x v="58"/>
  </r>
  <r>
    <n v="383"/>
    <x v="2"/>
    <n v="1533.77978379"/>
    <x v="59"/>
  </r>
  <r>
    <n v="402"/>
    <x v="2"/>
    <n v="100.761924638"/>
    <x v="60"/>
  </r>
  <r>
    <n v="403"/>
    <x v="2"/>
    <n v="190.09049319900001"/>
    <x v="61"/>
  </r>
  <r>
    <n v="415"/>
    <x v="2"/>
    <n v="170.32569966599999"/>
    <x v="62"/>
  </r>
  <r>
    <n v="418"/>
    <x v="2"/>
    <n v="169.69586730099999"/>
    <x v="63"/>
  </r>
  <r>
    <n v="454"/>
    <x v="2"/>
    <n v="103.823414489"/>
    <x v="64"/>
  </r>
  <r>
    <n v="455"/>
    <x v="2"/>
    <n v="67.365259566700004"/>
    <x v="65"/>
  </r>
  <r>
    <n v="518"/>
    <x v="2"/>
    <n v="140.085689688"/>
    <x v="66"/>
  </r>
  <r>
    <n v="582"/>
    <x v="2"/>
    <n v="188.742538174"/>
    <x v="67"/>
  </r>
  <r>
    <n v="590"/>
    <x v="2"/>
    <n v="58.196053670600001"/>
    <x v="68"/>
  </r>
  <r>
    <n v="598"/>
    <x v="2"/>
    <n v="68.535924436299993"/>
    <x v="69"/>
  </r>
  <r>
    <n v="604"/>
    <x v="2"/>
    <n v="75.567807123199998"/>
    <x v="70"/>
  </r>
  <r>
    <n v="605"/>
    <x v="2"/>
    <n v="173.971280866"/>
    <x v="71"/>
  </r>
  <r>
    <n v="609"/>
    <x v="2"/>
    <n v="42.429679501300001"/>
    <x v="72"/>
  </r>
  <r>
    <n v="618"/>
    <x v="2"/>
    <n v="67.024650758700005"/>
    <x v="73"/>
  </r>
  <r>
    <n v="621"/>
    <x v="2"/>
    <n v="33.029782499699998"/>
    <x v="74"/>
  </r>
  <r>
    <n v="622"/>
    <x v="2"/>
    <n v="42.4459045933"/>
    <x v="75"/>
  </r>
  <r>
    <n v="22"/>
    <x v="3"/>
    <n v="63.7265456015"/>
    <x v="76"/>
  </r>
  <r>
    <n v="28"/>
    <x v="3"/>
    <n v="33.470180877899999"/>
    <x v="77"/>
  </r>
  <r>
    <n v="33"/>
    <x v="3"/>
    <n v="230.31421723700001"/>
    <x v="78"/>
  </r>
  <r>
    <n v="237"/>
    <x v="3"/>
    <n v="70.680834652000001"/>
    <x v="79"/>
  </r>
  <r>
    <n v="244"/>
    <x v="3"/>
    <n v="122.199936331"/>
    <x v="80"/>
  </r>
  <r>
    <n v="296"/>
    <x v="3"/>
    <n v="159.55973823299999"/>
    <x v="81"/>
  </r>
  <r>
    <n v="315"/>
    <x v="3"/>
    <n v="2261.54883436"/>
    <x v="82"/>
  </r>
  <r>
    <n v="357"/>
    <x v="3"/>
    <n v="111.28846242"/>
    <x v="83"/>
  </r>
  <r>
    <n v="378"/>
    <x v="3"/>
    <n v="2573.09175134"/>
    <x v="84"/>
  </r>
  <r>
    <n v="380"/>
    <x v="3"/>
    <n v="387.18464052600001"/>
    <x v="85"/>
  </r>
  <r>
    <n v="413"/>
    <x v="3"/>
    <n v="64.368297073500003"/>
    <x v="86"/>
  </r>
  <r>
    <n v="437"/>
    <x v="3"/>
    <n v="108.741084263"/>
    <x v="87"/>
  </r>
  <r>
    <n v="507"/>
    <x v="3"/>
    <n v="176.43119885499999"/>
    <x v="88"/>
  </r>
  <r>
    <n v="510"/>
    <x v="3"/>
    <n v="389.42077654799999"/>
    <x v="89"/>
  </r>
  <r>
    <n v="512"/>
    <x v="3"/>
    <n v="543.92294891400002"/>
    <x v="90"/>
  </r>
  <r>
    <n v="514"/>
    <x v="3"/>
    <n v="570.90518159400006"/>
    <x v="91"/>
  </r>
  <r>
    <n v="517"/>
    <x v="3"/>
    <n v="692.73002813699998"/>
    <x v="92"/>
  </r>
  <r>
    <n v="601"/>
    <x v="3"/>
    <n v="28.612760465099999"/>
    <x v="93"/>
  </r>
  <r>
    <n v="610"/>
    <x v="3"/>
    <n v="370.852109122"/>
    <x v="94"/>
  </r>
  <r>
    <n v="24"/>
    <x v="4"/>
    <n v="16.002583488999999"/>
    <x v="95"/>
  </r>
  <r>
    <n v="241"/>
    <x v="4"/>
    <n v="40.727263590200003"/>
    <x v="96"/>
  </r>
  <r>
    <n v="255"/>
    <x v="4"/>
    <n v="46.869713107700001"/>
    <x v="97"/>
  </r>
  <r>
    <n v="324"/>
    <x v="4"/>
    <n v="47.814431954699998"/>
    <x v="98"/>
  </r>
  <r>
    <n v="379"/>
    <x v="4"/>
    <n v="143.46676035799999"/>
    <x v="99"/>
  </r>
  <r>
    <n v="398"/>
    <x v="4"/>
    <n v="77.983896513100007"/>
    <x v="100"/>
  </r>
  <r>
    <n v="461"/>
    <x v="4"/>
    <n v="15.1284084697"/>
    <x v="101"/>
  </r>
  <r>
    <n v="516"/>
    <x v="4"/>
    <n v="423.08087338899998"/>
    <x v="102"/>
  </r>
  <r>
    <n v="519"/>
    <x v="4"/>
    <n v="929.80517485799999"/>
    <x v="103"/>
  </r>
  <r>
    <n v="549"/>
    <x v="4"/>
    <n v="36.307107088800002"/>
    <x v="104"/>
  </r>
  <r>
    <n v="550"/>
    <x v="4"/>
    <n v="36.0806191398"/>
    <x v="105"/>
  </r>
  <r>
    <n v="608"/>
    <x v="4"/>
    <n v="123.467869232"/>
    <x v="106"/>
  </r>
  <r>
    <n v="611"/>
    <x v="4"/>
    <n v="54.855003863699999"/>
    <x v="107"/>
  </r>
  <r>
    <n v="114"/>
    <x v="5"/>
    <n v="84.918139589500001"/>
    <x v="108"/>
  </r>
  <r>
    <n v="122"/>
    <x v="5"/>
    <n v="46.303696276700002"/>
    <x v="109"/>
  </r>
  <r>
    <n v="140"/>
    <x v="5"/>
    <n v="25.7031248334"/>
    <x v="110"/>
  </r>
  <r>
    <n v="141"/>
    <x v="5"/>
    <n v="33.902949238399998"/>
    <x v="111"/>
  </r>
  <r>
    <n v="142"/>
    <x v="5"/>
    <n v="37.685361369100001"/>
    <x v="112"/>
  </r>
  <r>
    <n v="143"/>
    <x v="5"/>
    <n v="91.012402636700003"/>
    <x v="113"/>
  </r>
  <r>
    <n v="144"/>
    <x v="5"/>
    <n v="152.14402475399999"/>
    <x v="114"/>
  </r>
  <r>
    <n v="162"/>
    <x v="5"/>
    <n v="113.124796448"/>
    <x v="115"/>
  </r>
  <r>
    <n v="163"/>
    <x v="5"/>
    <n v="25.601497784700001"/>
    <x v="116"/>
  </r>
  <r>
    <n v="164"/>
    <x v="5"/>
    <n v="54.030095570199997"/>
    <x v="117"/>
  </r>
  <r>
    <n v="165"/>
    <x v="5"/>
    <n v="102.35777062699999"/>
    <x v="118"/>
  </r>
  <r>
    <n v="166"/>
    <x v="5"/>
    <n v="41.245006458799999"/>
    <x v="119"/>
  </r>
  <r>
    <n v="170"/>
    <x v="5"/>
    <n v="74.357169255299993"/>
    <x v="120"/>
  </r>
  <r>
    <n v="171"/>
    <x v="5"/>
    <n v="31.509043473399998"/>
    <x v="121"/>
  </r>
  <r>
    <n v="172"/>
    <x v="5"/>
    <n v="119.635391281"/>
    <x v="122"/>
  </r>
  <r>
    <n v="173"/>
    <x v="5"/>
    <n v="17.474933181400001"/>
    <x v="123"/>
  </r>
  <r>
    <n v="174"/>
    <x v="5"/>
    <n v="69.051709188299995"/>
    <x v="124"/>
  </r>
  <r>
    <n v="175"/>
    <x v="5"/>
    <n v="109.63983408599999"/>
    <x v="125"/>
  </r>
  <r>
    <n v="176"/>
    <x v="5"/>
    <n v="213.878423395"/>
    <x v="126"/>
  </r>
  <r>
    <n v="184"/>
    <x v="5"/>
    <n v="378.77302822000001"/>
    <x v="127"/>
  </r>
  <r>
    <n v="186"/>
    <x v="5"/>
    <n v="85.7973887056"/>
    <x v="128"/>
  </r>
  <r>
    <n v="188"/>
    <x v="5"/>
    <n v="226.089946588"/>
    <x v="129"/>
  </r>
  <r>
    <n v="197"/>
    <x v="5"/>
    <n v="67.028101116900004"/>
    <x v="130"/>
  </r>
  <r>
    <n v="200"/>
    <x v="5"/>
    <n v="134.62618290399999"/>
    <x v="131"/>
  </r>
  <r>
    <n v="209"/>
    <x v="5"/>
    <n v="186.44383655300001"/>
    <x v="132"/>
  </r>
  <r>
    <n v="212"/>
    <x v="5"/>
    <n v="32.649532604199997"/>
    <x v="133"/>
  </r>
  <r>
    <n v="213"/>
    <x v="5"/>
    <n v="13.6364374002"/>
    <x v="134"/>
  </r>
  <r>
    <n v="217"/>
    <x v="5"/>
    <n v="76.404356691800004"/>
    <x v="135"/>
  </r>
  <r>
    <n v="218"/>
    <x v="5"/>
    <n v="72.117072768200003"/>
    <x v="136"/>
  </r>
  <r>
    <n v="226"/>
    <x v="5"/>
    <n v="111.182015681"/>
    <x v="137"/>
  </r>
  <r>
    <n v="227"/>
    <x v="5"/>
    <n v="45.430524995299997"/>
    <x v="138"/>
  </r>
  <r>
    <n v="228"/>
    <x v="5"/>
    <n v="145.70054647200001"/>
    <x v="139"/>
  </r>
  <r>
    <n v="236"/>
    <x v="5"/>
    <n v="68.403399718000003"/>
    <x v="140"/>
  </r>
  <r>
    <n v="260"/>
    <x v="5"/>
    <n v="69.909496499799999"/>
    <x v="141"/>
  </r>
  <r>
    <n v="261"/>
    <x v="5"/>
    <n v="113.94709746300001"/>
    <x v="142"/>
  </r>
  <r>
    <n v="263"/>
    <x v="5"/>
    <n v="68.794942789000004"/>
    <x v="143"/>
  </r>
  <r>
    <n v="268"/>
    <x v="5"/>
    <n v="31.4993949833"/>
    <x v="144"/>
  </r>
  <r>
    <n v="270"/>
    <x v="5"/>
    <n v="188.601648157"/>
    <x v="145"/>
  </r>
  <r>
    <n v="274"/>
    <x v="5"/>
    <n v="161.43918244"/>
    <x v="146"/>
  </r>
  <r>
    <n v="277"/>
    <x v="5"/>
    <n v="205.69276660200001"/>
    <x v="147"/>
  </r>
  <r>
    <n v="443"/>
    <x v="5"/>
    <n v="82.368861047400003"/>
    <x v="148"/>
  </r>
  <r>
    <n v="533"/>
    <x v="5"/>
    <n v="30.0992528817"/>
    <x v="149"/>
  </r>
  <r>
    <n v="537"/>
    <x v="5"/>
    <n v="108.78072546"/>
    <x v="150"/>
  </r>
  <r>
    <n v="619"/>
    <x v="5"/>
    <n v="60.730216892800001"/>
    <x v="151"/>
  </r>
  <r>
    <n v="649"/>
    <x v="5"/>
    <n v="226.643391659"/>
    <x v="152"/>
  </r>
  <r>
    <n v="651"/>
    <x v="5"/>
    <n v="151.44591588599999"/>
    <x v="153"/>
  </r>
  <r>
    <n v="652"/>
    <x v="5"/>
    <n v="48.9407754223"/>
    <x v="154"/>
  </r>
  <r>
    <n v="653"/>
    <x v="5"/>
    <n v="124.288496696"/>
    <x v="155"/>
  </r>
  <r>
    <n v="654"/>
    <x v="5"/>
    <n v="59.598121234300002"/>
    <x v="156"/>
  </r>
  <r>
    <n v="655"/>
    <x v="5"/>
    <n v="89.859613091699998"/>
    <x v="157"/>
  </r>
  <r>
    <n v="668"/>
    <x v="5"/>
    <n v="47.870305037999998"/>
    <x v="158"/>
  </r>
  <r>
    <n v="1"/>
    <x v="6"/>
    <n v="31.514468637499998"/>
    <x v="159"/>
  </r>
  <r>
    <n v="2"/>
    <x v="6"/>
    <n v="41.410654167499999"/>
    <x v="160"/>
  </r>
  <r>
    <n v="3"/>
    <x v="6"/>
    <n v="38.229381115099997"/>
    <x v="161"/>
  </r>
  <r>
    <n v="4"/>
    <x v="6"/>
    <n v="47.055490451700003"/>
    <x v="162"/>
  </r>
  <r>
    <n v="5"/>
    <x v="6"/>
    <n v="38.887574572299997"/>
    <x v="163"/>
  </r>
  <r>
    <n v="6"/>
    <x v="6"/>
    <n v="35.403208457300003"/>
    <x v="164"/>
  </r>
  <r>
    <n v="7"/>
    <x v="6"/>
    <n v="33.728050541400002"/>
    <x v="165"/>
  </r>
  <r>
    <n v="8"/>
    <x v="6"/>
    <n v="32.2816811474"/>
    <x v="166"/>
  </r>
  <r>
    <n v="9"/>
    <x v="6"/>
    <n v="95.323936940199999"/>
    <x v="167"/>
  </r>
  <r>
    <n v="10"/>
    <x v="6"/>
    <n v="37.551581339599998"/>
    <x v="168"/>
  </r>
  <r>
    <n v="14"/>
    <x v="6"/>
    <n v="64.600429767500003"/>
    <x v="169"/>
  </r>
  <r>
    <n v="16"/>
    <x v="6"/>
    <n v="78.122965416100001"/>
    <x v="170"/>
  </r>
  <r>
    <n v="17"/>
    <x v="6"/>
    <n v="22.796799202100001"/>
    <x v="171"/>
  </r>
  <r>
    <n v="18"/>
    <x v="6"/>
    <n v="63.476928597300002"/>
    <x v="172"/>
  </r>
  <r>
    <n v="36"/>
    <x v="6"/>
    <n v="16.5659584086"/>
    <x v="173"/>
  </r>
  <r>
    <n v="39"/>
    <x v="6"/>
    <n v="11.190211426699999"/>
    <x v="174"/>
  </r>
  <r>
    <n v="42"/>
    <x v="6"/>
    <n v="73.680263354700003"/>
    <x v="175"/>
  </r>
  <r>
    <n v="43"/>
    <x v="6"/>
    <n v="43.496783544300001"/>
    <x v="176"/>
  </r>
  <r>
    <n v="44"/>
    <x v="6"/>
    <n v="76.999565879900004"/>
    <x v="177"/>
  </r>
  <r>
    <n v="45"/>
    <x v="6"/>
    <n v="39.068295643200003"/>
    <x v="178"/>
  </r>
  <r>
    <n v="46"/>
    <x v="6"/>
    <n v="110.558668314"/>
    <x v="179"/>
  </r>
  <r>
    <n v="47"/>
    <x v="6"/>
    <n v="55.298913597199999"/>
    <x v="180"/>
  </r>
  <r>
    <n v="51"/>
    <x v="6"/>
    <n v="110.855987226"/>
    <x v="181"/>
  </r>
  <r>
    <n v="52"/>
    <x v="6"/>
    <n v="199.161132987"/>
    <x v="182"/>
  </r>
  <r>
    <n v="53"/>
    <x v="6"/>
    <n v="43.722645085000003"/>
    <x v="183"/>
  </r>
  <r>
    <n v="54"/>
    <x v="6"/>
    <n v="58.842467726800002"/>
    <x v="184"/>
  </r>
  <r>
    <n v="55"/>
    <x v="6"/>
    <n v="36.742375027500003"/>
    <x v="185"/>
  </r>
  <r>
    <n v="56"/>
    <x v="6"/>
    <n v="42.328503017400003"/>
    <x v="186"/>
  </r>
  <r>
    <n v="57"/>
    <x v="6"/>
    <n v="30.518057317699999"/>
    <x v="187"/>
  </r>
  <r>
    <n v="58"/>
    <x v="6"/>
    <n v="21.788190901899998"/>
    <x v="188"/>
  </r>
  <r>
    <n v="60"/>
    <x v="6"/>
    <n v="18.1698461161"/>
    <x v="189"/>
  </r>
  <r>
    <n v="63"/>
    <x v="6"/>
    <n v="48.226093982000002"/>
    <x v="190"/>
  </r>
  <r>
    <n v="64"/>
    <x v="6"/>
    <n v="63.170755600600003"/>
    <x v="191"/>
  </r>
  <r>
    <n v="73"/>
    <x v="6"/>
    <n v="134.637163117"/>
    <x v="192"/>
  </r>
  <r>
    <n v="78"/>
    <x v="6"/>
    <n v="43.507225552900003"/>
    <x v="193"/>
  </r>
  <r>
    <n v="84"/>
    <x v="6"/>
    <n v="100.79579741400001"/>
    <x v="194"/>
  </r>
  <r>
    <n v="96"/>
    <x v="6"/>
    <n v="109.117293796"/>
    <x v="195"/>
  </r>
  <r>
    <n v="101"/>
    <x v="6"/>
    <n v="33.936695129299999"/>
    <x v="196"/>
  </r>
  <r>
    <n v="108"/>
    <x v="6"/>
    <n v="185.02587696200001"/>
    <x v="197"/>
  </r>
  <r>
    <n v="115"/>
    <x v="6"/>
    <n v="23.353467649500001"/>
    <x v="198"/>
  </r>
  <r>
    <n v="131"/>
    <x v="6"/>
    <n v="98.824840115100002"/>
    <x v="199"/>
  </r>
  <r>
    <n v="132"/>
    <x v="6"/>
    <n v="33.1794393566"/>
    <x v="200"/>
  </r>
  <r>
    <n v="134"/>
    <x v="6"/>
    <n v="74.754047790399994"/>
    <x v="201"/>
  </r>
  <r>
    <n v="138"/>
    <x v="6"/>
    <n v="80.284997773800001"/>
    <x v="202"/>
  </r>
  <r>
    <n v="152"/>
    <x v="6"/>
    <n v="98.018439751299994"/>
    <x v="203"/>
  </r>
  <r>
    <n v="153"/>
    <x v="6"/>
    <n v="64.130718639500003"/>
    <x v="204"/>
  </r>
  <r>
    <n v="154"/>
    <x v="6"/>
    <n v="29.2108437927"/>
    <x v="205"/>
  </r>
  <r>
    <n v="155"/>
    <x v="6"/>
    <n v="50.875307834600001"/>
    <x v="206"/>
  </r>
  <r>
    <n v="156"/>
    <x v="6"/>
    <n v="45.780047973599999"/>
    <x v="207"/>
  </r>
  <r>
    <n v="157"/>
    <x v="6"/>
    <n v="69.383601478200006"/>
    <x v="208"/>
  </r>
  <r>
    <n v="160"/>
    <x v="6"/>
    <n v="35.646608601600001"/>
    <x v="209"/>
  </r>
  <r>
    <n v="161"/>
    <x v="6"/>
    <n v="31.915569343600001"/>
    <x v="210"/>
  </r>
  <r>
    <n v="177"/>
    <x v="6"/>
    <n v="19.250922990599999"/>
    <x v="211"/>
  </r>
  <r>
    <n v="178"/>
    <x v="6"/>
    <n v="42.713270969"/>
    <x v="212"/>
  </r>
  <r>
    <n v="179"/>
    <x v="6"/>
    <n v="28.485302183000002"/>
    <x v="213"/>
  </r>
  <r>
    <n v="180"/>
    <x v="6"/>
    <n v="12.865635166500001"/>
    <x v="214"/>
  </r>
  <r>
    <n v="181"/>
    <x v="6"/>
    <n v="29.6659218014"/>
    <x v="215"/>
  </r>
  <r>
    <n v="182"/>
    <x v="6"/>
    <n v="38.160357554900003"/>
    <x v="216"/>
  </r>
  <r>
    <n v="205"/>
    <x v="6"/>
    <n v="41.423385867299999"/>
    <x v="217"/>
  </r>
  <r>
    <n v="206"/>
    <x v="6"/>
    <n v="103.449008374"/>
    <x v="218"/>
  </r>
  <r>
    <n v="207"/>
    <x v="6"/>
    <n v="104.99838524099999"/>
    <x v="219"/>
  </r>
  <r>
    <n v="243"/>
    <x v="6"/>
    <n v="44.458712521800003"/>
    <x v="220"/>
  </r>
  <r>
    <n v="245"/>
    <x v="6"/>
    <n v="21.4144830085"/>
    <x v="221"/>
  </r>
  <r>
    <n v="250"/>
    <x v="6"/>
    <n v="87.683227537600004"/>
    <x v="222"/>
  </r>
  <r>
    <n v="284"/>
    <x v="6"/>
    <n v="77.933689073599993"/>
    <x v="223"/>
  </r>
  <r>
    <n v="287"/>
    <x v="6"/>
    <n v="339.45500497"/>
    <x v="224"/>
  </r>
  <r>
    <n v="291"/>
    <x v="6"/>
    <n v="299.30598603099997"/>
    <x v="225"/>
  </r>
  <r>
    <n v="295"/>
    <x v="6"/>
    <n v="253.66703393899999"/>
    <x v="226"/>
  </r>
  <r>
    <n v="297"/>
    <x v="6"/>
    <n v="237.83782532800001"/>
    <x v="227"/>
  </r>
  <r>
    <n v="299"/>
    <x v="6"/>
    <n v="36.1593998472"/>
    <x v="228"/>
  </r>
  <r>
    <n v="305"/>
    <x v="6"/>
    <n v="58.583940864699997"/>
    <x v="229"/>
  </r>
  <r>
    <n v="325"/>
    <x v="6"/>
    <n v="118.81097007699999"/>
    <x v="230"/>
  </r>
  <r>
    <n v="327"/>
    <x v="6"/>
    <n v="430.22201929800002"/>
    <x v="231"/>
  </r>
  <r>
    <n v="330"/>
    <x v="6"/>
    <n v="27.598901596200001"/>
    <x v="232"/>
  </r>
  <r>
    <n v="336"/>
    <x v="6"/>
    <n v="33.735344524299997"/>
    <x v="233"/>
  </r>
  <r>
    <n v="338"/>
    <x v="6"/>
    <n v="133.96582717999999"/>
    <x v="234"/>
  </r>
  <r>
    <n v="342"/>
    <x v="6"/>
    <n v="997.61160933999997"/>
    <x v="235"/>
  </r>
  <r>
    <n v="348"/>
    <x v="6"/>
    <n v="51.466245177499999"/>
    <x v="236"/>
  </r>
  <r>
    <n v="360"/>
    <x v="6"/>
    <n v="159.639944216"/>
    <x v="237"/>
  </r>
  <r>
    <n v="373"/>
    <x v="6"/>
    <n v="34.083289418299998"/>
    <x v="238"/>
  </r>
  <r>
    <n v="375"/>
    <x v="6"/>
    <n v="64.130254449899994"/>
    <x v="239"/>
  </r>
  <r>
    <n v="390"/>
    <x v="6"/>
    <n v="39.413008946600002"/>
    <x v="240"/>
  </r>
  <r>
    <n v="401"/>
    <x v="6"/>
    <n v="151.30899738299999"/>
    <x v="241"/>
  </r>
  <r>
    <n v="404"/>
    <x v="6"/>
    <n v="48.297903920000003"/>
    <x v="242"/>
  </r>
  <r>
    <n v="405"/>
    <x v="6"/>
    <n v="922.31835265100005"/>
    <x v="243"/>
  </r>
  <r>
    <n v="411"/>
    <x v="6"/>
    <n v="18.4952337241"/>
    <x v="244"/>
  </r>
  <r>
    <n v="412"/>
    <x v="6"/>
    <n v="22.772302744299999"/>
    <x v="245"/>
  </r>
  <r>
    <n v="419"/>
    <x v="6"/>
    <n v="65.605442184799998"/>
    <x v="246"/>
  </r>
  <r>
    <n v="420"/>
    <x v="6"/>
    <n v="52.455965503000002"/>
    <x v="247"/>
  </r>
  <r>
    <n v="424"/>
    <x v="6"/>
    <n v="58.735156480599997"/>
    <x v="248"/>
  </r>
  <r>
    <n v="425"/>
    <x v="6"/>
    <n v="37.345152912800003"/>
    <x v="249"/>
  </r>
  <r>
    <n v="432"/>
    <x v="6"/>
    <n v="27.9810433416"/>
    <x v="250"/>
  </r>
  <r>
    <n v="433"/>
    <x v="6"/>
    <n v="24.437196892799999"/>
    <x v="251"/>
  </r>
  <r>
    <n v="434"/>
    <x v="6"/>
    <n v="27.017566372600001"/>
    <x v="252"/>
  </r>
  <r>
    <n v="603"/>
    <x v="6"/>
    <n v="78.8221137691"/>
    <x v="253"/>
  </r>
  <r>
    <n v="616"/>
    <x v="6"/>
    <n v="16.288064698100001"/>
    <x v="254"/>
  </r>
  <r>
    <n v="634"/>
    <x v="6"/>
    <n v="62.787669041299999"/>
    <x v="255"/>
  </r>
  <r>
    <n v="667"/>
    <x v="6"/>
    <n v="47.805248361700002"/>
    <x v="256"/>
  </r>
  <r>
    <n v="594"/>
    <x v="7"/>
    <n v="68.744881611599993"/>
    <x v="257"/>
  </r>
  <r>
    <n v="11"/>
    <x v="8"/>
    <n v="86.176486873599998"/>
    <x v="258"/>
  </r>
  <r>
    <n v="13"/>
    <x v="8"/>
    <n v="76.930706410300004"/>
    <x v="259"/>
  </r>
  <r>
    <n v="15"/>
    <x v="8"/>
    <n v="50.055923743599998"/>
    <x v="260"/>
  </r>
  <r>
    <n v="40"/>
    <x v="8"/>
    <n v="58.784868886300004"/>
    <x v="261"/>
  </r>
  <r>
    <n v="41"/>
    <x v="8"/>
    <n v="12.887930449600001"/>
    <x v="262"/>
  </r>
  <r>
    <n v="48"/>
    <x v="8"/>
    <n v="27.435808572300001"/>
    <x v="263"/>
  </r>
  <r>
    <n v="49"/>
    <x v="8"/>
    <n v="22.586951192600001"/>
    <x v="264"/>
  </r>
  <r>
    <n v="50"/>
    <x v="8"/>
    <n v="49.4370971066"/>
    <x v="265"/>
  </r>
  <r>
    <n v="59"/>
    <x v="8"/>
    <n v="26.451422793599999"/>
    <x v="266"/>
  </r>
  <r>
    <n v="61"/>
    <x v="8"/>
    <n v="109.642021159"/>
    <x v="267"/>
  </r>
  <r>
    <n v="62"/>
    <x v="8"/>
    <n v="34.591035072899999"/>
    <x v="268"/>
  </r>
  <r>
    <n v="77"/>
    <x v="8"/>
    <n v="24.1109169454"/>
    <x v="269"/>
  </r>
  <r>
    <n v="79"/>
    <x v="8"/>
    <n v="28.175161534299999"/>
    <x v="270"/>
  </r>
  <r>
    <n v="83"/>
    <x v="8"/>
    <n v="63.806535551000003"/>
    <x v="271"/>
  </r>
  <r>
    <n v="85"/>
    <x v="8"/>
    <n v="210.56421382299999"/>
    <x v="272"/>
  </r>
  <r>
    <n v="94"/>
    <x v="8"/>
    <n v="1166.13390347"/>
    <x v="273"/>
  </r>
  <r>
    <n v="95"/>
    <x v="8"/>
    <n v="143.95375106200001"/>
    <x v="274"/>
  </r>
  <r>
    <n v="98"/>
    <x v="8"/>
    <n v="41.709066864500002"/>
    <x v="275"/>
  </r>
  <r>
    <n v="99"/>
    <x v="8"/>
    <n v="28.238677790699999"/>
    <x v="276"/>
  </r>
  <r>
    <n v="118"/>
    <x v="8"/>
    <n v="176.282485549"/>
    <x v="277"/>
  </r>
  <r>
    <n v="120"/>
    <x v="8"/>
    <n v="23.039383881199999"/>
    <x v="278"/>
  </r>
  <r>
    <n v="123"/>
    <x v="8"/>
    <n v="45.086135925500002"/>
    <x v="279"/>
  </r>
  <r>
    <n v="125"/>
    <x v="8"/>
    <n v="98.740882317800001"/>
    <x v="280"/>
  </r>
  <r>
    <n v="126"/>
    <x v="8"/>
    <n v="125.894708748"/>
    <x v="281"/>
  </r>
  <r>
    <n v="129"/>
    <x v="8"/>
    <n v="53.850498351799999"/>
    <x v="282"/>
  </r>
  <r>
    <n v="133"/>
    <x v="8"/>
    <n v="49.641604236600003"/>
    <x v="283"/>
  </r>
  <r>
    <n v="135"/>
    <x v="8"/>
    <n v="33.481845711699997"/>
    <x v="284"/>
  </r>
  <r>
    <n v="136"/>
    <x v="8"/>
    <n v="45.604601110499999"/>
    <x v="285"/>
  </r>
  <r>
    <n v="139"/>
    <x v="8"/>
    <n v="42.272459543899998"/>
    <x v="286"/>
  </r>
  <r>
    <n v="145"/>
    <x v="8"/>
    <n v="152.93179087199999"/>
    <x v="287"/>
  </r>
  <r>
    <n v="146"/>
    <x v="8"/>
    <n v="35.605863061800001"/>
    <x v="288"/>
  </r>
  <r>
    <n v="147"/>
    <x v="8"/>
    <n v="28.187456221400002"/>
    <x v="289"/>
  </r>
  <r>
    <n v="148"/>
    <x v="8"/>
    <n v="30.962331298100001"/>
    <x v="290"/>
  </r>
  <r>
    <n v="149"/>
    <x v="8"/>
    <n v="22.055273215300002"/>
    <x v="291"/>
  </r>
  <r>
    <n v="150"/>
    <x v="8"/>
    <n v="15.677855639300001"/>
    <x v="292"/>
  </r>
  <r>
    <n v="151"/>
    <x v="8"/>
    <n v="12.616409448400001"/>
    <x v="293"/>
  </r>
  <r>
    <n v="158"/>
    <x v="8"/>
    <n v="20.712044529700002"/>
    <x v="294"/>
  </r>
  <r>
    <n v="159"/>
    <x v="8"/>
    <n v="31.713556914000002"/>
    <x v="295"/>
  </r>
  <r>
    <n v="185"/>
    <x v="8"/>
    <n v="118.25285219600001"/>
    <x v="296"/>
  </r>
  <r>
    <n v="192"/>
    <x v="8"/>
    <n v="28.384852238099999"/>
    <x v="297"/>
  </r>
  <r>
    <n v="193"/>
    <x v="8"/>
    <n v="22.0631924596"/>
    <x v="298"/>
  </r>
  <r>
    <n v="208"/>
    <x v="8"/>
    <n v="27.057694758899999"/>
    <x v="299"/>
  </r>
  <r>
    <n v="210"/>
    <x v="8"/>
    <n v="32.434633120299999"/>
    <x v="300"/>
  </r>
  <r>
    <n v="211"/>
    <x v="8"/>
    <n v="18.9971501387"/>
    <x v="301"/>
  </r>
  <r>
    <n v="224"/>
    <x v="8"/>
    <n v="39.375463269599997"/>
    <x v="302"/>
  </r>
  <r>
    <n v="234"/>
    <x v="8"/>
    <n v="28.283915700800002"/>
    <x v="303"/>
  </r>
  <r>
    <n v="251"/>
    <x v="8"/>
    <n v="25.064250399300001"/>
    <x v="304"/>
  </r>
  <r>
    <n v="262"/>
    <x v="8"/>
    <n v="61.122713694200002"/>
    <x v="305"/>
  </r>
  <r>
    <n v="266"/>
    <x v="8"/>
    <n v="52.921192767999997"/>
    <x v="306"/>
  </r>
  <r>
    <n v="272"/>
    <x v="8"/>
    <n v="74.894559856699999"/>
    <x v="307"/>
  </r>
  <r>
    <n v="273"/>
    <x v="8"/>
    <n v="32.398497194400001"/>
    <x v="308"/>
  </r>
  <r>
    <n v="285"/>
    <x v="8"/>
    <n v="109.80516103799999"/>
    <x v="309"/>
  </r>
  <r>
    <n v="286"/>
    <x v="8"/>
    <n v="49.0920680308"/>
    <x v="310"/>
  </r>
  <r>
    <n v="328"/>
    <x v="8"/>
    <n v="77.0829054055"/>
    <x v="311"/>
  </r>
  <r>
    <n v="332"/>
    <x v="8"/>
    <n v="46.174283186499999"/>
    <x v="312"/>
  </r>
  <r>
    <n v="333"/>
    <x v="8"/>
    <n v="22.621071424299998"/>
    <x v="313"/>
  </r>
  <r>
    <n v="334"/>
    <x v="8"/>
    <n v="22.890241830800001"/>
    <x v="314"/>
  </r>
  <r>
    <n v="349"/>
    <x v="8"/>
    <n v="201.587777665"/>
    <x v="315"/>
  </r>
  <r>
    <n v="391"/>
    <x v="8"/>
    <n v="64.572475207899998"/>
    <x v="316"/>
  </r>
  <r>
    <n v="393"/>
    <x v="8"/>
    <n v="52.501713049300001"/>
    <x v="317"/>
  </r>
  <r>
    <n v="394"/>
    <x v="8"/>
    <n v="185.36440924799999"/>
    <x v="318"/>
  </r>
  <r>
    <n v="396"/>
    <x v="8"/>
    <n v="153.880937106"/>
    <x v="319"/>
  </r>
  <r>
    <n v="427"/>
    <x v="8"/>
    <n v="231.96171640700001"/>
    <x v="320"/>
  </r>
  <r>
    <n v="436"/>
    <x v="8"/>
    <n v="250.94782733299999"/>
    <x v="321"/>
  </r>
  <r>
    <n v="480"/>
    <x v="8"/>
    <n v="93.019805658600006"/>
    <x v="322"/>
  </r>
  <r>
    <n v="521"/>
    <x v="8"/>
    <n v="20.400666688600001"/>
    <x v="323"/>
  </r>
  <r>
    <n v="527"/>
    <x v="8"/>
    <n v="25.141597079099999"/>
    <x v="324"/>
  </r>
  <r>
    <n v="528"/>
    <x v="8"/>
    <n v="27.537340480600001"/>
    <x v="325"/>
  </r>
  <r>
    <n v="529"/>
    <x v="8"/>
    <n v="36.077738642699998"/>
    <x v="326"/>
  </r>
  <r>
    <n v="535"/>
    <x v="8"/>
    <n v="46.739738410599998"/>
    <x v="327"/>
  </r>
  <r>
    <n v="536"/>
    <x v="8"/>
    <n v="39.117409110899999"/>
    <x v="328"/>
  </r>
  <r>
    <n v="539"/>
    <x v="8"/>
    <n v="53.816612290999998"/>
    <x v="329"/>
  </r>
  <r>
    <n v="540"/>
    <x v="8"/>
    <n v="31.689077828399999"/>
    <x v="330"/>
  </r>
  <r>
    <n v="546"/>
    <x v="8"/>
    <n v="40.326599361100001"/>
    <x v="331"/>
  </r>
  <r>
    <n v="547"/>
    <x v="8"/>
    <n v="40.973883464099998"/>
    <x v="332"/>
  </r>
  <r>
    <n v="580"/>
    <x v="8"/>
    <n v="39.690555609500002"/>
    <x v="333"/>
  </r>
  <r>
    <n v="581"/>
    <x v="8"/>
    <n v="28.298245550299999"/>
    <x v="334"/>
  </r>
  <r>
    <n v="648"/>
    <x v="8"/>
    <n v="28.407222820699999"/>
    <x v="335"/>
  </r>
  <r>
    <n v="664"/>
    <x v="8"/>
    <n v="40.087079866000003"/>
    <x v="336"/>
  </r>
  <r>
    <n v="665"/>
    <x v="8"/>
    <n v="24.5124043685"/>
    <x v="337"/>
  </r>
  <r>
    <n v="666"/>
    <x v="8"/>
    <n v="52.536034730399997"/>
    <x v="338"/>
  </r>
  <r>
    <n v="225"/>
    <x v="9"/>
    <n v="45.982553902200003"/>
    <x v="339"/>
  </r>
  <r>
    <n v="304"/>
    <x v="9"/>
    <n v="51.447954113800002"/>
    <x v="340"/>
  </r>
  <r>
    <n v="331"/>
    <x v="9"/>
    <n v="97.421113321199996"/>
    <x v="341"/>
  </r>
  <r>
    <n v="358"/>
    <x v="9"/>
    <n v="79.540325178399996"/>
    <x v="342"/>
  </r>
  <r>
    <n v="374"/>
    <x v="9"/>
    <n v="88.2782403577"/>
    <x v="343"/>
  </r>
  <r>
    <n v="448"/>
    <x v="9"/>
    <n v="44.221607273700002"/>
    <x v="344"/>
  </r>
  <r>
    <n v="525"/>
    <x v="9"/>
    <n v="133.81276878899999"/>
    <x v="345"/>
  </r>
  <r>
    <n v="526"/>
    <x v="9"/>
    <n v="185.61914943299999"/>
    <x v="346"/>
  </r>
  <r>
    <n v="541"/>
    <x v="9"/>
    <n v="143.844859496"/>
    <x v="347"/>
  </r>
  <r>
    <n v="542"/>
    <x v="9"/>
    <n v="87.366339789199998"/>
    <x v="348"/>
  </r>
  <r>
    <n v="543"/>
    <x v="9"/>
    <n v="46.983857676"/>
    <x v="349"/>
  </r>
  <r>
    <n v="544"/>
    <x v="9"/>
    <n v="165.925072621"/>
    <x v="350"/>
  </r>
  <r>
    <n v="551"/>
    <x v="9"/>
    <n v="181.41540867099999"/>
    <x v="351"/>
  </r>
  <r>
    <n v="556"/>
    <x v="9"/>
    <n v="115.11493412"/>
    <x v="352"/>
  </r>
  <r>
    <n v="557"/>
    <x v="9"/>
    <n v="64.891272764099995"/>
    <x v="353"/>
  </r>
  <r>
    <n v="558"/>
    <x v="9"/>
    <n v="49.074755265500002"/>
    <x v="354"/>
  </r>
  <r>
    <n v="560"/>
    <x v="9"/>
    <n v="154.26003680599999"/>
    <x v="355"/>
  </r>
  <r>
    <n v="561"/>
    <x v="9"/>
    <n v="102.60695281700001"/>
    <x v="356"/>
  </r>
  <r>
    <n v="627"/>
    <x v="9"/>
    <n v="46.9327312335"/>
    <x v="357"/>
  </r>
  <r>
    <n v="395"/>
    <x v="10"/>
    <n v="58.5156030602"/>
    <x v="358"/>
  </r>
  <r>
    <n v="583"/>
    <x v="10"/>
    <n v="34.767474141100003"/>
    <x v="359"/>
  </r>
  <r>
    <n v="585"/>
    <x v="10"/>
    <n v="302.58012009200002"/>
    <x v="360"/>
  </r>
  <r>
    <n v="620"/>
    <x v="10"/>
    <n v="90.726089185299998"/>
    <x v="361"/>
  </r>
  <r>
    <n v="35"/>
    <x v="11"/>
    <n v="88.303721033000002"/>
    <x v="362"/>
  </r>
  <r>
    <n v="65"/>
    <x v="11"/>
    <n v="110.153705114"/>
    <x v="363"/>
  </r>
  <r>
    <n v="74"/>
    <x v="11"/>
    <n v="63.1949862154"/>
    <x v="364"/>
  </r>
  <r>
    <n v="76"/>
    <x v="11"/>
    <n v="160.36520021499999"/>
    <x v="365"/>
  </r>
  <r>
    <n v="102"/>
    <x v="11"/>
    <n v="57.591269259000001"/>
    <x v="366"/>
  </r>
  <r>
    <n v="104"/>
    <x v="11"/>
    <n v="24.7507916659"/>
    <x v="367"/>
  </r>
  <r>
    <n v="107"/>
    <x v="11"/>
    <n v="175.45617825599999"/>
    <x v="368"/>
  </r>
  <r>
    <n v="109"/>
    <x v="11"/>
    <n v="65.232259823800007"/>
    <x v="369"/>
  </r>
  <r>
    <n v="190"/>
    <x v="11"/>
    <n v="203.754418362"/>
    <x v="370"/>
  </r>
  <r>
    <n v="215"/>
    <x v="11"/>
    <n v="58.755519390800004"/>
    <x v="371"/>
  </r>
  <r>
    <n v="216"/>
    <x v="11"/>
    <n v="22.0989566099"/>
    <x v="372"/>
  </r>
  <r>
    <n v="219"/>
    <x v="11"/>
    <n v="95.2207678722"/>
    <x v="373"/>
  </r>
  <r>
    <n v="271"/>
    <x v="11"/>
    <n v="234.30491672299999"/>
    <x v="374"/>
  </r>
  <r>
    <n v="389"/>
    <x v="11"/>
    <n v="146.11814708599999"/>
    <x v="375"/>
  </r>
  <r>
    <n v="440"/>
    <x v="11"/>
    <n v="156.857318107"/>
    <x v="376"/>
  </r>
  <r>
    <n v="465"/>
    <x v="11"/>
    <n v="96.694046272799994"/>
    <x v="377"/>
  </r>
  <r>
    <n v="625"/>
    <x v="11"/>
    <n v="48.647866153800003"/>
    <x v="378"/>
  </r>
  <r>
    <n v="641"/>
    <x v="11"/>
    <n v="50.424373945500001"/>
    <x v="379"/>
  </r>
  <r>
    <n v="86"/>
    <x v="12"/>
    <n v="37.795384372900003"/>
    <x v="380"/>
  </r>
  <r>
    <n v="92"/>
    <x v="12"/>
    <n v="9.6520617516900007"/>
    <x v="381"/>
  </r>
  <r>
    <n v="93"/>
    <x v="12"/>
    <n v="16.562211334400001"/>
    <x v="382"/>
  </r>
  <r>
    <n v="97"/>
    <x v="12"/>
    <n v="36.396929322299997"/>
    <x v="383"/>
  </r>
  <r>
    <n v="650"/>
    <x v="12"/>
    <n v="43.643822330799999"/>
    <x v="384"/>
  </r>
  <r>
    <n v="670"/>
    <x v="12"/>
    <n v="76.957296279700003"/>
    <x v="385"/>
  </r>
  <r>
    <n v="124"/>
    <x v="13"/>
    <n v="41.699860768400001"/>
    <x v="386"/>
  </r>
  <r>
    <n v="414"/>
    <x v="13"/>
    <n v="57.069869728900002"/>
    <x v="387"/>
  </r>
  <r>
    <n v="423"/>
    <x v="13"/>
    <n v="129.32794526500001"/>
    <x v="388"/>
  </r>
  <r>
    <n v="430"/>
    <x v="13"/>
    <n v="53.801023337499998"/>
    <x v="389"/>
  </r>
  <r>
    <n v="669"/>
    <x v="13"/>
    <n v="237.434690786"/>
    <x v="390"/>
  </r>
  <r>
    <n v="232"/>
    <x v="14"/>
    <n v="7767.9425421100004"/>
    <x v="391"/>
  </r>
  <r>
    <n v="80"/>
    <x v="15"/>
    <n v="68.485703173900006"/>
    <x v="392"/>
  </r>
  <r>
    <n v="82"/>
    <x v="15"/>
    <n v="94.925294873599995"/>
    <x v="393"/>
  </r>
  <r>
    <n v="105"/>
    <x v="15"/>
    <n v="60.001721429"/>
    <x v="394"/>
  </r>
  <r>
    <n v="278"/>
    <x v="15"/>
    <n v="71.274882953599999"/>
    <x v="395"/>
  </r>
  <r>
    <n v="397"/>
    <x v="15"/>
    <n v="66.410950501200006"/>
    <x v="396"/>
  </r>
  <r>
    <n v="481"/>
    <x v="15"/>
    <n v="82.389080843200006"/>
    <x v="397"/>
  </r>
  <r>
    <n v="482"/>
    <x v="15"/>
    <n v="22.972914544599998"/>
    <x v="398"/>
  </r>
  <r>
    <n v="484"/>
    <x v="15"/>
    <n v="41.877077374300001"/>
    <x v="399"/>
  </r>
  <r>
    <n v="485"/>
    <x v="15"/>
    <n v="25.855479820799999"/>
    <x v="400"/>
  </r>
  <r>
    <n v="500"/>
    <x v="15"/>
    <n v="65.001530422900004"/>
    <x v="401"/>
  </r>
  <r>
    <n v="503"/>
    <x v="15"/>
    <n v="90.802354513699996"/>
    <x v="402"/>
  </r>
  <r>
    <n v="522"/>
    <x v="15"/>
    <n v="25.7879510657"/>
    <x v="403"/>
  </r>
  <r>
    <n v="617"/>
    <x v="15"/>
    <n v="57.619292737499997"/>
    <x v="404"/>
  </r>
  <r>
    <n v="87"/>
    <x v="16"/>
    <n v="61.037483186999999"/>
    <x v="405"/>
  </r>
  <r>
    <n v="88"/>
    <x v="16"/>
    <n v="21.181641665499999"/>
    <x v="406"/>
  </r>
  <r>
    <n v="89"/>
    <x v="16"/>
    <n v="9.9458385029999992"/>
    <x v="407"/>
  </r>
  <r>
    <n v="137"/>
    <x v="16"/>
    <n v="35.4120151949"/>
    <x v="408"/>
  </r>
  <r>
    <n v="194"/>
    <x v="16"/>
    <n v="23.283739301800001"/>
    <x v="409"/>
  </r>
  <r>
    <n v="214"/>
    <x v="16"/>
    <n v="41.259621291000002"/>
    <x v="410"/>
  </r>
  <r>
    <n v="229"/>
    <x v="16"/>
    <n v="99.036746448000002"/>
    <x v="411"/>
  </r>
  <r>
    <n v="230"/>
    <x v="16"/>
    <n v="64.981383011099993"/>
    <x v="412"/>
  </r>
  <r>
    <n v="231"/>
    <x v="16"/>
    <n v="20.4148576457"/>
    <x v="413"/>
  </r>
  <r>
    <n v="275"/>
    <x v="16"/>
    <n v="441.08659574799998"/>
    <x v="414"/>
  </r>
  <r>
    <n v="279"/>
    <x v="16"/>
    <n v="74.212299547900002"/>
    <x v="415"/>
  </r>
  <r>
    <n v="319"/>
    <x v="16"/>
    <n v="80.766405432400006"/>
    <x v="416"/>
  </r>
  <r>
    <n v="322"/>
    <x v="16"/>
    <n v="272.36212494799997"/>
    <x v="417"/>
  </r>
  <r>
    <n v="350"/>
    <x v="16"/>
    <n v="85.724589712899999"/>
    <x v="418"/>
  </r>
  <r>
    <n v="366"/>
    <x v="16"/>
    <n v="102.59842415"/>
    <x v="419"/>
  </r>
  <r>
    <n v="368"/>
    <x v="16"/>
    <n v="171.49500799200001"/>
    <x v="420"/>
  </r>
  <r>
    <n v="442"/>
    <x v="16"/>
    <n v="91.313673520699993"/>
    <x v="421"/>
  </r>
  <r>
    <n v="476"/>
    <x v="16"/>
    <n v="60.533013110299997"/>
    <x v="422"/>
  </r>
  <r>
    <n v="499"/>
    <x v="16"/>
    <n v="145.11124264"/>
    <x v="423"/>
  </r>
  <r>
    <n v="545"/>
    <x v="16"/>
    <n v="84.029463249100004"/>
    <x v="424"/>
  </r>
  <r>
    <n v="548"/>
    <x v="16"/>
    <n v="75.163253080600001"/>
    <x v="425"/>
  </r>
  <r>
    <n v="565"/>
    <x v="16"/>
    <n v="109.30392464400001"/>
    <x v="426"/>
  </r>
  <r>
    <n v="568"/>
    <x v="16"/>
    <n v="116.177930743"/>
    <x v="427"/>
  </r>
  <r>
    <n v="591"/>
    <x v="16"/>
    <n v="54.0898478103"/>
    <x v="428"/>
  </r>
  <r>
    <n v="633"/>
    <x v="16"/>
    <n v="168.379107664"/>
    <x v="429"/>
  </r>
  <r>
    <n v="646"/>
    <x v="16"/>
    <n v="112.46099233"/>
    <x v="430"/>
  </r>
  <r>
    <n v="659"/>
    <x v="16"/>
    <n v="18.7070173573"/>
    <x v="431"/>
  </r>
  <r>
    <n v="444"/>
    <x v="17"/>
    <n v="281.201236306"/>
    <x v="432"/>
  </r>
  <r>
    <n v="451"/>
    <x v="17"/>
    <n v="81.927111950400004"/>
    <x v="433"/>
  </r>
  <r>
    <n v="466"/>
    <x v="17"/>
    <n v="340.33381518099998"/>
    <x v="434"/>
  </r>
  <r>
    <n v="467"/>
    <x v="17"/>
    <n v="101.23506609499999"/>
    <x v="435"/>
  </r>
  <r>
    <n v="479"/>
    <x v="17"/>
    <n v="2072.00927443"/>
    <x v="436"/>
  </r>
  <r>
    <n v="502"/>
    <x v="17"/>
    <n v="85.229965789800005"/>
    <x v="437"/>
  </r>
  <r>
    <n v="505"/>
    <x v="17"/>
    <n v="177.21236084399999"/>
    <x v="438"/>
  </r>
  <r>
    <n v="639"/>
    <x v="17"/>
    <n v="422.53257579799998"/>
    <x v="439"/>
  </r>
  <r>
    <n v="67"/>
    <x v="18"/>
    <n v="22.3404918536"/>
    <x v="440"/>
  </r>
  <r>
    <n v="75"/>
    <x v="18"/>
    <n v="50.9661777671"/>
    <x v="441"/>
  </r>
  <r>
    <n v="189"/>
    <x v="18"/>
    <n v="29.6278854396"/>
    <x v="442"/>
  </r>
  <r>
    <n v="191"/>
    <x v="18"/>
    <n v="177.00444102500001"/>
    <x v="443"/>
  </r>
  <r>
    <n v="221"/>
    <x v="18"/>
    <n v="78.032646716900004"/>
    <x v="444"/>
  </r>
  <r>
    <n v="222"/>
    <x v="18"/>
    <n v="98.723242148799997"/>
    <x v="445"/>
  </r>
  <r>
    <n v="223"/>
    <x v="18"/>
    <n v="39.278394736000003"/>
    <x v="446"/>
  </r>
  <r>
    <n v="300"/>
    <x v="18"/>
    <n v="177.099180848"/>
    <x v="447"/>
  </r>
  <r>
    <n v="302"/>
    <x v="18"/>
    <n v="99.741073708499997"/>
    <x v="448"/>
  </r>
  <r>
    <n v="314"/>
    <x v="18"/>
    <n v="117.935051446"/>
    <x v="449"/>
  </r>
  <r>
    <n v="329"/>
    <x v="18"/>
    <n v="92.420199732599997"/>
    <x v="450"/>
  </r>
  <r>
    <n v="426"/>
    <x v="18"/>
    <n v="57.225137367199999"/>
    <x v="451"/>
  </r>
  <r>
    <n v="486"/>
    <x v="18"/>
    <n v="108.528493759"/>
    <x v="452"/>
  </r>
  <r>
    <n v="487"/>
    <x v="18"/>
    <n v="55.572263050799997"/>
    <x v="453"/>
  </r>
  <r>
    <n v="492"/>
    <x v="18"/>
    <n v="40.376862280499999"/>
    <x v="454"/>
  </r>
  <r>
    <n v="103"/>
    <x v="19"/>
    <n v="172.87675349099999"/>
    <x v="455"/>
  </r>
  <r>
    <n v="110"/>
    <x v="19"/>
    <n v="84.888866798600006"/>
    <x v="456"/>
  </r>
  <r>
    <n v="111"/>
    <x v="19"/>
    <n v="50.123597888100001"/>
    <x v="457"/>
  </r>
  <r>
    <n v="112"/>
    <x v="19"/>
    <n v="39.726767272899998"/>
    <x v="458"/>
  </r>
  <r>
    <n v="113"/>
    <x v="19"/>
    <n v="140.91829847700001"/>
    <x v="459"/>
  </r>
  <r>
    <n v="119"/>
    <x v="19"/>
    <n v="52.905753929500001"/>
    <x v="460"/>
  </r>
  <r>
    <n v="441"/>
    <x v="19"/>
    <n v="160.144125014"/>
    <x v="461"/>
  </r>
  <r>
    <n v="471"/>
    <x v="19"/>
    <n v="94.137212260300004"/>
    <x v="462"/>
  </r>
  <r>
    <n v="483"/>
    <x v="19"/>
    <n v="150.231999903"/>
    <x v="463"/>
  </r>
  <r>
    <n v="637"/>
    <x v="19"/>
    <n v="45.947222173699998"/>
    <x v="464"/>
  </r>
  <r>
    <n v="640"/>
    <x v="19"/>
    <n v="123.36540201299999"/>
    <x v="465"/>
  </r>
  <r>
    <n v="100"/>
    <x v="20"/>
    <n v="26.572878138"/>
    <x v="466"/>
  </r>
  <r>
    <n v="195"/>
    <x v="20"/>
    <n v="53.641950474399998"/>
    <x v="467"/>
  </r>
  <r>
    <n v="196"/>
    <x v="20"/>
    <n v="128.13725952600001"/>
    <x v="468"/>
  </r>
  <r>
    <n v="267"/>
    <x v="20"/>
    <n v="52.4574997016"/>
    <x v="469"/>
  </r>
  <r>
    <n v="281"/>
    <x v="20"/>
    <n v="132.39981471799999"/>
    <x v="470"/>
  </r>
  <r>
    <n v="282"/>
    <x v="20"/>
    <n v="308.19754673099999"/>
    <x v="471"/>
  </r>
  <r>
    <n v="289"/>
    <x v="20"/>
    <n v="29.005310165299999"/>
    <x v="472"/>
  </r>
  <r>
    <n v="318"/>
    <x v="20"/>
    <n v="171.10050905599999"/>
    <x v="473"/>
  </r>
  <r>
    <n v="321"/>
    <x v="20"/>
    <n v="66.4523648025"/>
    <x v="474"/>
  </r>
  <r>
    <n v="377"/>
    <x v="20"/>
    <n v="67.030409766099993"/>
    <x v="475"/>
  </r>
  <r>
    <n v="449"/>
    <x v="20"/>
    <n v="86.570015321200003"/>
    <x v="476"/>
  </r>
  <r>
    <n v="452"/>
    <x v="20"/>
    <n v="23.117427081500001"/>
    <x v="477"/>
  </r>
  <r>
    <n v="562"/>
    <x v="20"/>
    <n v="193.54524222500001"/>
    <x v="478"/>
  </r>
  <r>
    <n v="563"/>
    <x v="20"/>
    <n v="342.83396056399999"/>
    <x v="479"/>
  </r>
  <r>
    <n v="566"/>
    <x v="20"/>
    <n v="222.300846992"/>
    <x v="480"/>
  </r>
  <r>
    <n v="569"/>
    <x v="20"/>
    <n v="235.263275889"/>
    <x v="481"/>
  </r>
  <r>
    <n v="570"/>
    <x v="20"/>
    <n v="49.089572746999998"/>
    <x v="482"/>
  </r>
  <r>
    <n v="571"/>
    <x v="20"/>
    <n v="348.06996494800001"/>
    <x v="483"/>
  </r>
  <r>
    <n v="572"/>
    <x v="20"/>
    <n v="61.955228055100001"/>
    <x v="484"/>
  </r>
  <r>
    <n v="573"/>
    <x v="20"/>
    <n v="200.43852083499999"/>
    <x v="485"/>
  </r>
  <r>
    <n v="575"/>
    <x v="20"/>
    <n v="200.047184227"/>
    <x v="486"/>
  </r>
  <r>
    <n v="576"/>
    <x v="20"/>
    <n v="73.956339540900004"/>
    <x v="487"/>
  </r>
  <r>
    <n v="577"/>
    <x v="20"/>
    <n v="124.423274088"/>
    <x v="488"/>
  </r>
  <r>
    <n v="578"/>
    <x v="20"/>
    <n v="94.486194853599997"/>
    <x v="489"/>
  </r>
  <r>
    <n v="579"/>
    <x v="20"/>
    <n v="96.828245092800003"/>
    <x v="490"/>
  </r>
  <r>
    <n v="588"/>
    <x v="20"/>
    <n v="157.59668693500001"/>
    <x v="491"/>
  </r>
  <r>
    <n v="589"/>
    <x v="20"/>
    <n v="78.104004704199994"/>
    <x v="492"/>
  </r>
  <r>
    <n v="597"/>
    <x v="20"/>
    <n v="28.0007007325"/>
    <x v="493"/>
  </r>
  <r>
    <n v="631"/>
    <x v="20"/>
    <n v="68.927604567900005"/>
    <x v="494"/>
  </r>
  <r>
    <n v="647"/>
    <x v="20"/>
    <n v="74.572156066800005"/>
    <x v="495"/>
  </r>
  <r>
    <n v="656"/>
    <x v="20"/>
    <n v="54.851856152099998"/>
    <x v="496"/>
  </r>
  <r>
    <n v="657"/>
    <x v="20"/>
    <n v="50.146914085500001"/>
    <x v="497"/>
  </r>
  <r>
    <n v="658"/>
    <x v="20"/>
    <n v="72.019149518800006"/>
    <x v="498"/>
  </r>
  <r>
    <n v="276"/>
    <x v="21"/>
    <n v="185.92385904599999"/>
    <x v="499"/>
  </r>
  <r>
    <n v="468"/>
    <x v="22"/>
    <n v="755.47682702099996"/>
    <x v="500"/>
  </r>
  <r>
    <n v="37"/>
    <x v="23"/>
    <n v="14.7413768322"/>
    <x v="501"/>
  </r>
  <r>
    <n v="72"/>
    <x v="23"/>
    <n v="86.053229454299995"/>
    <x v="502"/>
  </r>
  <r>
    <n v="106"/>
    <x v="23"/>
    <n v="26.2619244933"/>
    <x v="503"/>
  </r>
  <r>
    <n v="116"/>
    <x v="23"/>
    <n v="34.669401344100002"/>
    <x v="504"/>
  </r>
  <r>
    <n v="117"/>
    <x v="23"/>
    <n v="100.426074387"/>
    <x v="505"/>
  </r>
  <r>
    <n v="202"/>
    <x v="23"/>
    <n v="64.521776419800005"/>
    <x v="506"/>
  </r>
  <r>
    <n v="264"/>
    <x v="23"/>
    <n v="49.792489020300003"/>
    <x v="507"/>
  </r>
  <r>
    <n v="478"/>
    <x v="23"/>
    <n v="15.5035474623"/>
    <x v="508"/>
  </r>
  <r>
    <n v="497"/>
    <x v="23"/>
    <n v="52.163352566599997"/>
    <x v="509"/>
  </r>
  <r>
    <n v="515"/>
    <x v="23"/>
    <n v="179.50661447900001"/>
    <x v="510"/>
  </r>
  <r>
    <n v="602"/>
    <x v="23"/>
    <n v="50.5992013292"/>
    <x v="511"/>
  </r>
  <r>
    <n v="623"/>
    <x v="23"/>
    <n v="52.163001615600002"/>
    <x v="512"/>
  </r>
  <r>
    <n v="624"/>
    <x v="23"/>
    <n v="67.907216572500005"/>
    <x v="513"/>
  </r>
  <r>
    <n v="626"/>
    <x v="23"/>
    <n v="82.463688554800001"/>
    <x v="514"/>
  </r>
  <r>
    <n v="445"/>
    <x v="24"/>
    <n v="403.40137573200002"/>
    <x v="515"/>
  </r>
  <r>
    <n v="446"/>
    <x v="24"/>
    <n v="61.304665765300001"/>
    <x v="516"/>
  </r>
  <r>
    <n v="447"/>
    <x v="24"/>
    <n v="217.58661799500001"/>
    <x v="517"/>
  </r>
  <r>
    <n v="450"/>
    <x v="24"/>
    <n v="122.22950153799999"/>
    <x v="518"/>
  </r>
  <r>
    <n v="469"/>
    <x v="24"/>
    <n v="58.771329225400002"/>
    <x v="519"/>
  </r>
  <r>
    <n v="501"/>
    <x v="24"/>
    <n v="94.797029605000006"/>
    <x v="520"/>
  </r>
  <r>
    <n v="504"/>
    <x v="24"/>
    <n v="184.712435739"/>
    <x v="521"/>
  </r>
  <r>
    <n v="615"/>
    <x v="24"/>
    <n v="906.17705534699996"/>
    <x v="522"/>
  </r>
  <r>
    <n v="638"/>
    <x v="24"/>
    <n v="169.23845822300001"/>
    <x v="523"/>
  </r>
  <r>
    <n v="12"/>
    <x v="25"/>
    <n v="12.2778233004"/>
    <x v="524"/>
  </r>
  <r>
    <n v="301"/>
    <x v="25"/>
    <n v="693.81464787300001"/>
    <x v="525"/>
  </r>
  <r>
    <n v="303"/>
    <x v="25"/>
    <n v="337.00198552400002"/>
    <x v="526"/>
  </r>
  <r>
    <n v="306"/>
    <x v="25"/>
    <n v="183.02029923500001"/>
    <x v="527"/>
  </r>
  <r>
    <n v="307"/>
    <x v="25"/>
    <n v="726.53495015399994"/>
    <x v="528"/>
  </r>
  <r>
    <n v="308"/>
    <x v="25"/>
    <n v="198.452566878"/>
    <x v="529"/>
  </r>
  <r>
    <n v="309"/>
    <x v="25"/>
    <n v="52.774528585799999"/>
    <x v="530"/>
  </r>
  <r>
    <n v="310"/>
    <x v="25"/>
    <n v="435.35871074699998"/>
    <x v="531"/>
  </r>
  <r>
    <n v="317"/>
    <x v="25"/>
    <n v="286.52851948099999"/>
    <x v="532"/>
  </r>
  <r>
    <n v="326"/>
    <x v="25"/>
    <n v="3228.08255224"/>
    <x v="533"/>
  </r>
  <r>
    <n v="364"/>
    <x v="25"/>
    <n v="175.21525673900001"/>
    <x v="534"/>
  </r>
  <r>
    <n v="463"/>
    <x v="25"/>
    <n v="290.318642162"/>
    <x v="535"/>
  </r>
  <r>
    <n v="464"/>
    <x v="25"/>
    <n v="153.89240363900001"/>
    <x v="536"/>
  </r>
  <r>
    <n v="474"/>
    <x v="25"/>
    <n v="56.619201210699998"/>
    <x v="537"/>
  </r>
  <r>
    <n v="475"/>
    <x v="25"/>
    <n v="274.83201392000001"/>
    <x v="538"/>
  </r>
  <r>
    <n v="477"/>
    <x v="25"/>
    <n v="76.871345960300005"/>
    <x v="539"/>
  </r>
  <r>
    <n v="495"/>
    <x v="25"/>
    <n v="266.33305294100001"/>
    <x v="540"/>
  </r>
  <r>
    <n v="496"/>
    <x v="25"/>
    <n v="199.02802063999999"/>
    <x v="541"/>
  </r>
  <r>
    <n v="498"/>
    <x v="25"/>
    <n v="298.82757861499999"/>
    <x v="542"/>
  </r>
  <r>
    <n v="509"/>
    <x v="25"/>
    <n v="287.01897502999998"/>
    <x v="543"/>
  </r>
  <r>
    <n v="513"/>
    <x v="25"/>
    <n v="1284.32291766"/>
    <x v="544"/>
  </r>
  <r>
    <n v="564"/>
    <x v="25"/>
    <n v="117.455422496"/>
    <x v="545"/>
  </r>
  <r>
    <n v="567"/>
    <x v="25"/>
    <n v="71.792638204799999"/>
    <x v="546"/>
  </r>
  <r>
    <n v="584"/>
    <x v="25"/>
    <n v="175.15529052700001"/>
    <x v="547"/>
  </r>
  <r>
    <n v="586"/>
    <x v="25"/>
    <n v="55.585044057099999"/>
    <x v="548"/>
  </r>
  <r>
    <n v="587"/>
    <x v="25"/>
    <n v="57.991845581699998"/>
    <x v="549"/>
  </r>
  <r>
    <n v="592"/>
    <x v="25"/>
    <n v="119.277471326"/>
    <x v="550"/>
  </r>
  <r>
    <n v="596"/>
    <x v="25"/>
    <n v="73.354226388399994"/>
    <x v="551"/>
  </r>
  <r>
    <n v="470"/>
    <x v="26"/>
    <n v="73.453291849500005"/>
    <x v="552"/>
  </r>
  <r>
    <n v="489"/>
    <x v="26"/>
    <n v="106.58766934400001"/>
    <x v="553"/>
  </r>
  <r>
    <n v="628"/>
    <x v="26"/>
    <n v="69.396712021900001"/>
    <x v="554"/>
  </r>
  <r>
    <n v="233"/>
    <x v="27"/>
    <n v="36.210725009599997"/>
    <x v="555"/>
  </r>
  <r>
    <n v="292"/>
    <x v="28"/>
    <n v="8753.9863835199994"/>
    <x v="556"/>
  </r>
  <r>
    <n v="388"/>
    <x v="28"/>
    <n v="1700.6155476700001"/>
    <x v="55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3">
  <r>
    <n v="1"/>
    <x v="0"/>
    <n v="31.514468632900002"/>
    <n v="31.514468637499998"/>
    <n v="60.720336626200002"/>
  </r>
  <r>
    <n v="2"/>
    <x v="0"/>
    <n v="41.410654167499999"/>
    <n v="41.410654167499999"/>
    <n v="104.74474822099999"/>
  </r>
  <r>
    <n v="3"/>
    <x v="0"/>
    <n v="38.229381115099997"/>
    <n v="38.229381115099997"/>
    <n v="78.203429977400006"/>
  </r>
  <r>
    <n v="4"/>
    <x v="0"/>
    <n v="47.055490450599997"/>
    <n v="47.055490451700003"/>
    <n v="111.911280637"/>
  </r>
  <r>
    <n v="5"/>
    <x v="0"/>
    <n v="38.887574569500003"/>
    <n v="38.887574572299997"/>
    <n v="98.838453186699994"/>
  </r>
  <r>
    <n v="6"/>
    <x v="0"/>
    <n v="35.403208457300003"/>
    <n v="35.403208457300003"/>
    <n v="73.242338696999994"/>
  </r>
  <r>
    <n v="7"/>
    <x v="0"/>
    <n v="33.728050537199998"/>
    <n v="33.728050541400002"/>
    <n v="63.161273987599998"/>
  </r>
  <r>
    <n v="8"/>
    <x v="0"/>
    <n v="32.281681147199997"/>
    <n v="32.2816811474"/>
    <n v="61.980441233199997"/>
  </r>
  <r>
    <n v="9"/>
    <x v="0"/>
    <n v="95.323936935099994"/>
    <n v="95.323936950000004"/>
    <n v="205.42841412999999"/>
  </r>
  <r>
    <n v="10"/>
    <x v="0"/>
    <n v="37.5515813373"/>
    <n v="37.551581341000002"/>
    <n v="79.490284952899998"/>
  </r>
  <r>
    <n v="11"/>
    <x v="1"/>
    <n v="86.176486845699998"/>
    <n v="86.176486873599998"/>
    <n v="191.14666450300001"/>
  </r>
  <r>
    <n v="12"/>
    <x v="2"/>
    <n v="12.2778233004"/>
    <n v="12.2778233004"/>
    <n v="9.4649521886700008"/>
  </r>
  <r>
    <n v="13"/>
    <x v="1"/>
    <n v="76.930706410300004"/>
    <n v="76.930706410300004"/>
    <n v="120.484747691"/>
  </r>
  <r>
    <n v="14"/>
    <x v="0"/>
    <n v="64.6004297673"/>
    <n v="64.600429767500003"/>
    <n v="183.237275259"/>
  </r>
  <r>
    <n v="15"/>
    <x v="1"/>
    <n v="50.055923743599998"/>
    <n v="50.055923743599998"/>
    <n v="85.441007264800007"/>
  </r>
  <r>
    <n v="16"/>
    <x v="0"/>
    <n v="78.122965416100001"/>
    <n v="78.122965416200003"/>
    <n v="243.96733581500001"/>
  </r>
  <r>
    <n v="17"/>
    <x v="0"/>
    <n v="22.796799202100001"/>
    <n v="22.796799202100001"/>
    <n v="25.5515300233"/>
  </r>
  <r>
    <n v="18"/>
    <x v="0"/>
    <n v="63.476928584200003"/>
    <n v="63.476928597300002"/>
    <n v="170.88077394800001"/>
  </r>
  <r>
    <n v="19"/>
    <x v="3"/>
    <n v="102.70121381200001"/>
    <n v="50.793043655600002"/>
    <n v="129.790132739"/>
  </r>
  <r>
    <n v="20"/>
    <x v="3"/>
    <n v="39.857376525900001"/>
    <n v="39.857376525900001"/>
    <n v="85.525194194299999"/>
  </r>
  <r>
    <n v="21"/>
    <x v="4"/>
    <n v="63.7265456015"/>
    <n v="38.505677722800002"/>
    <n v="84.695890079700007"/>
  </r>
  <r>
    <n v="22"/>
    <x v="5"/>
    <n v="72.666895724400007"/>
    <n v="72.666895724400007"/>
    <n v="64.915282608300004"/>
  </r>
  <r>
    <n v="23"/>
    <x v="6"/>
    <n v="16.002583488999999"/>
    <n v="16.002583488999999"/>
    <n v="10.835211259399999"/>
  </r>
  <r>
    <n v="24"/>
    <x v="5"/>
    <n v="84.403623222500002"/>
    <n v="84.403623222500002"/>
    <n v="120.02022567900001"/>
  </r>
  <r>
    <n v="25"/>
    <x v="5"/>
    <n v="14.9680288344"/>
    <n v="14.9680288344"/>
    <n v="8.2754974860299999"/>
  </r>
  <r>
    <n v="26"/>
    <x v="5"/>
    <n v="68.067704707000004"/>
    <n v="68.067704707100006"/>
    <n v="73.144395449599998"/>
  </r>
  <r>
    <n v="27"/>
    <x v="4"/>
    <n v="33.470180877899999"/>
    <n v="33.470180877899999"/>
    <n v="46.639161594199997"/>
  </r>
  <r>
    <n v="28"/>
    <x v="5"/>
    <n v="0"/>
    <n v="124.971915405"/>
    <n v="157.644127322"/>
  </r>
  <r>
    <n v="29"/>
    <x v="5"/>
    <n v="0"/>
    <n v="13.086718942799999"/>
    <n v="8.7718583343500001"/>
  </r>
  <r>
    <n v="30"/>
    <x v="3"/>
    <n v="0"/>
    <n v="40.831887112799997"/>
    <n v="46.195302513999998"/>
  </r>
  <r>
    <n v="31"/>
    <x v="3"/>
    <n v="0"/>
    <n v="42.133609231500003"/>
    <n v="53.719639516900003"/>
  </r>
  <r>
    <n v="32"/>
    <x v="5"/>
    <n v="0"/>
    <n v="80.540113034499996"/>
    <n v="160.577691577"/>
  </r>
  <r>
    <n v="33"/>
    <x v="7"/>
    <n v="0"/>
    <n v="88.303721033000002"/>
    <n v="229.558248389"/>
  </r>
  <r>
    <n v="34"/>
    <x v="0"/>
    <n v="0"/>
    <n v="16.5659584086"/>
    <n v="16.066134483799999"/>
  </r>
  <r>
    <n v="35"/>
    <x v="5"/>
    <n v="0"/>
    <n v="83.782238561499994"/>
    <n v="160.87322119199999"/>
  </r>
  <r>
    <n v="36"/>
    <x v="0"/>
    <n v="0"/>
    <n v="11.190211426699999"/>
    <n v="8.3656306042999997"/>
  </r>
  <r>
    <n v="37"/>
    <x v="1"/>
    <n v="0"/>
    <n v="58.784868886300004"/>
    <n v="109.872425011"/>
  </r>
  <r>
    <n v="38"/>
    <x v="1"/>
    <n v="0"/>
    <n v="12.887930449600001"/>
    <n v="8.9254154880699996"/>
  </r>
  <r>
    <n v="39"/>
    <x v="0"/>
    <n v="0"/>
    <n v="73.680263354700003"/>
    <n v="198.861188161"/>
  </r>
  <r>
    <n v="40"/>
    <x v="0"/>
    <n v="0"/>
    <n v="43.496783544300001"/>
    <n v="76.164787059199995"/>
  </r>
  <r>
    <n v="41"/>
    <x v="0"/>
    <n v="0"/>
    <n v="142.35040609399999"/>
    <n v="280.32694143399999"/>
  </r>
  <r>
    <n v="42"/>
    <x v="0"/>
    <n v="0"/>
    <n v="191.19302661099999"/>
    <n v="367.85962868299998"/>
  </r>
  <r>
    <n v="43"/>
    <x v="1"/>
    <n v="0"/>
    <n v="27.435808572300001"/>
    <n v="43.437807784999997"/>
  </r>
  <r>
    <n v="44"/>
    <x v="1"/>
    <n v="0"/>
    <n v="22.586951192600001"/>
    <n v="29.472087436999999"/>
  </r>
  <r>
    <n v="45"/>
    <x v="1"/>
    <n v="0"/>
    <n v="68.696801542499998"/>
    <n v="107.382728261"/>
  </r>
  <r>
    <n v="46"/>
    <x v="0"/>
    <n v="0"/>
    <n v="110.85598722899999"/>
    <n v="582.95621951500004"/>
  </r>
  <r>
    <n v="47"/>
    <x v="0"/>
    <n v="0"/>
    <n v="199.161132987"/>
    <n v="951.32796947600002"/>
  </r>
  <r>
    <n v="48"/>
    <x v="0"/>
    <n v="0"/>
    <n v="55.7171315541"/>
    <n v="198.894605721"/>
  </r>
  <r>
    <n v="49"/>
    <x v="0"/>
    <n v="0"/>
    <n v="58.842467726800002"/>
    <n v="168.50113055099999"/>
  </r>
  <r>
    <n v="50"/>
    <x v="0"/>
    <n v="0"/>
    <n v="37.480978268500003"/>
    <n v="67.953330391700007"/>
  </r>
  <r>
    <n v="51"/>
    <x v="0"/>
    <n v="0"/>
    <n v="58.421603693999998"/>
    <n v="202.635796597"/>
  </r>
  <r>
    <n v="52"/>
    <x v="0"/>
    <n v="0"/>
    <n v="30.518057317699999"/>
    <n v="33.217111764999999"/>
  </r>
  <r>
    <n v="53"/>
    <x v="0"/>
    <n v="0"/>
    <n v="21.788190901899998"/>
    <n v="22.191549398399999"/>
  </r>
  <r>
    <n v="54"/>
    <x v="1"/>
    <n v="0"/>
    <n v="26.451422793599999"/>
    <n v="43.5425894133"/>
  </r>
  <r>
    <n v="55"/>
    <x v="0"/>
    <n v="0"/>
    <n v="18.1698461161"/>
    <n v="19.102629136499999"/>
  </r>
  <r>
    <n v="56"/>
    <x v="1"/>
    <n v="0"/>
    <n v="109.642021159"/>
    <n v="222.754770455"/>
  </r>
  <r>
    <n v="57"/>
    <x v="1"/>
    <n v="0"/>
    <n v="34.591035072899999"/>
    <n v="30.739243637200001"/>
  </r>
  <r>
    <n v="58"/>
    <x v="0"/>
    <n v="0"/>
    <n v="48.226093982000002"/>
    <n v="65.390962804799997"/>
  </r>
  <r>
    <n v="59"/>
    <x v="0"/>
    <n v="0"/>
    <n v="63.170755600600003"/>
    <n v="162.65627159100001"/>
  </r>
  <r>
    <n v="60"/>
    <x v="7"/>
    <n v="0"/>
    <n v="477.92297240200003"/>
    <n v="1873.57626291"/>
  </r>
  <r>
    <n v="61"/>
    <x v="8"/>
    <n v="0"/>
    <n v="22.3404918536"/>
    <n v="18.219760878199999"/>
  </r>
  <r>
    <n v="62"/>
    <x v="9"/>
    <n v="0"/>
    <n v="86.053229454299995"/>
    <n v="163.35501482999999"/>
  </r>
  <r>
    <n v="63"/>
    <x v="8"/>
    <n v="0"/>
    <n v="50.9661777671"/>
    <n v="70.113295179800005"/>
  </r>
  <r>
    <n v="64"/>
    <x v="1"/>
    <n v="0"/>
    <n v="24.1109169454"/>
    <n v="33.742469115900001"/>
  </r>
  <r>
    <n v="65"/>
    <x v="0"/>
    <n v="0"/>
    <n v="43.507225552900003"/>
    <n v="109.73194959600001"/>
  </r>
  <r>
    <n v="66"/>
    <x v="1"/>
    <n v="0"/>
    <n v="28.175161534299999"/>
    <n v="30.503039858699999"/>
  </r>
  <r>
    <n v="67"/>
    <x v="10"/>
    <n v="0"/>
    <n v="68.485703173900006"/>
    <n v="117.786894424"/>
  </r>
  <r>
    <n v="68"/>
    <x v="5"/>
    <n v="0"/>
    <n v="118.181096588"/>
    <n v="224.94658528100001"/>
  </r>
  <r>
    <n v="69"/>
    <x v="10"/>
    <n v="0"/>
    <n v="94.925294873599995"/>
    <n v="467.49111908899999"/>
  </r>
  <r>
    <n v="70"/>
    <x v="1"/>
    <n v="0"/>
    <n v="63.806535551000003"/>
    <n v="117.070435385"/>
  </r>
  <r>
    <n v="71"/>
    <x v="0"/>
    <n v="0"/>
    <n v="100.79579741400001"/>
    <n v="343.722642882"/>
  </r>
  <r>
    <n v="72"/>
    <x v="1"/>
    <n v="0"/>
    <n v="210.56421383200001"/>
    <n v="753.90655789200002"/>
  </r>
  <r>
    <n v="73"/>
    <x v="11"/>
    <n v="0"/>
    <n v="37.795384372900003"/>
    <n v="64.614235390900006"/>
  </r>
  <r>
    <n v="74"/>
    <x v="12"/>
    <n v="0"/>
    <n v="21.181641665499999"/>
    <n v="26.067616278300001"/>
  </r>
  <r>
    <n v="75"/>
    <x v="12"/>
    <n v="0"/>
    <n v="9.9458385029999992"/>
    <n v="5.9992467147899999"/>
  </r>
  <r>
    <n v="76"/>
    <x v="1"/>
    <n v="0"/>
    <n v="1281.2547453300001"/>
    <n v="9351.9484598599993"/>
  </r>
  <r>
    <n v="77"/>
    <x v="1"/>
    <n v="0"/>
    <n v="143.95371535699999"/>
    <n v="644.41892376400006"/>
  </r>
  <r>
    <n v="78"/>
    <x v="0"/>
    <n v="0"/>
    <n v="109.117293796"/>
    <n v="341.12965844000001"/>
  </r>
  <r>
    <n v="79"/>
    <x v="11"/>
    <n v="0"/>
    <n v="36.396929322299997"/>
    <n v="44.322105950100003"/>
  </r>
  <r>
    <n v="80"/>
    <x v="1"/>
    <n v="0"/>
    <n v="41.709066864500002"/>
    <n v="65.289478732500001"/>
  </r>
  <r>
    <n v="81"/>
    <x v="1"/>
    <n v="0"/>
    <n v="28.238677790699999"/>
    <n v="42.504941114099999"/>
  </r>
  <r>
    <n v="82"/>
    <x v="13"/>
    <n v="0"/>
    <n v="26.572878138"/>
    <n v="37.185649632199997"/>
  </r>
  <r>
    <n v="83"/>
    <x v="0"/>
    <n v="0"/>
    <n v="33.936695129299999"/>
    <n v="63.074951456400001"/>
  </r>
  <r>
    <n v="84"/>
    <x v="7"/>
    <n v="0"/>
    <n v="57.591269259000001"/>
    <n v="181.13651420599999"/>
  </r>
  <r>
    <n v="85"/>
    <x v="9"/>
    <n v="0"/>
    <n v="26.2619244933"/>
    <n v="36.870884842599999"/>
  </r>
  <r>
    <n v="86"/>
    <x v="7"/>
    <n v="0"/>
    <n v="175.45617825599999"/>
    <n v="386.58388641200003"/>
  </r>
  <r>
    <n v="87"/>
    <x v="7"/>
    <n v="0"/>
    <n v="65.232259823800007"/>
    <n v="123.41764280300001"/>
  </r>
  <r>
    <n v="88"/>
    <x v="14"/>
    <n v="0"/>
    <n v="84.888866798600006"/>
    <n v="161.11587038100001"/>
  </r>
  <r>
    <n v="89"/>
    <x v="14"/>
    <n v="0"/>
    <n v="50.123597888100001"/>
    <n v="71.439825752900006"/>
  </r>
  <r>
    <n v="90"/>
    <x v="14"/>
    <n v="0"/>
    <n v="39.726767273"/>
    <n v="54.0785561032"/>
  </r>
  <r>
    <n v="91"/>
    <x v="14"/>
    <n v="0"/>
    <n v="140.918298478"/>
    <n v="296.95590428200001"/>
  </r>
  <r>
    <n v="92"/>
    <x v="15"/>
    <n v="0"/>
    <n v="84.918139589500001"/>
    <n v="126.552504766"/>
  </r>
  <r>
    <n v="93"/>
    <x v="0"/>
    <n v="0"/>
    <n v="23.353467649500001"/>
    <n v="33.077119868899999"/>
  </r>
  <r>
    <n v="94"/>
    <x v="1"/>
    <n v="0"/>
    <n v="176.282485554"/>
    <n v="391.89960028899998"/>
  </r>
  <r>
    <n v="95"/>
    <x v="14"/>
    <n v="0"/>
    <n v="52.905753929500001"/>
    <n v="112.638050675"/>
  </r>
  <r>
    <n v="96"/>
    <x v="1"/>
    <n v="0"/>
    <n v="23.039383881199999"/>
    <n v="37.312463301299999"/>
  </r>
  <r>
    <n v="97"/>
    <x v="5"/>
    <n v="0"/>
    <n v="50.125630107799999"/>
    <n v="71.678649865200001"/>
  </r>
  <r>
    <n v="98"/>
    <x v="15"/>
    <n v="0"/>
    <n v="46.303696276700002"/>
    <n v="113.267600245"/>
  </r>
  <r>
    <n v="99"/>
    <x v="1"/>
    <n v="0"/>
    <n v="45.086135925500002"/>
    <n v="32.062358824"/>
  </r>
  <r>
    <n v="100"/>
    <x v="16"/>
    <n v="0"/>
    <n v="41.699860768400001"/>
    <n v="95.801575516300005"/>
  </r>
  <r>
    <n v="101"/>
    <x v="1"/>
    <n v="0"/>
    <n v="98.740882317800001"/>
    <n v="142.299114076"/>
  </r>
  <r>
    <n v="102"/>
    <x v="1"/>
    <n v="0"/>
    <n v="125.894708748"/>
    <n v="375.468956112"/>
  </r>
  <r>
    <n v="103"/>
    <x v="6"/>
    <n v="0"/>
    <n v="374.49366934599999"/>
    <n v="2169.36838562"/>
  </r>
  <r>
    <n v="104"/>
    <x v="17"/>
    <n v="0"/>
    <n v="261.51580222500002"/>
    <n v="2081.5776059899999"/>
  </r>
  <r>
    <n v="105"/>
    <x v="1"/>
    <n v="0"/>
    <n v="53.850498351799999"/>
    <n v="122.788040577"/>
  </r>
  <r>
    <n v="106"/>
    <x v="0"/>
    <n v="0"/>
    <n v="98.824840115200004"/>
    <n v="374.81144064199998"/>
  </r>
  <r>
    <n v="107"/>
    <x v="0"/>
    <n v="0"/>
    <n v="33.1794393566"/>
    <n v="54.568709578099998"/>
  </r>
  <r>
    <n v="108"/>
    <x v="1"/>
    <n v="0"/>
    <n v="49.641604236600003"/>
    <n v="105.146933619"/>
  </r>
  <r>
    <n v="109"/>
    <x v="0"/>
    <n v="0"/>
    <n v="74.754047790399994"/>
    <n v="262.83238844099998"/>
  </r>
  <r>
    <n v="110"/>
    <x v="1"/>
    <n v="0"/>
    <n v="33.481845711699997"/>
    <n v="74.6249530523"/>
  </r>
  <r>
    <n v="111"/>
    <x v="1"/>
    <n v="0"/>
    <n v="45.604601110499999"/>
    <n v="111.832158509"/>
  </r>
  <r>
    <n v="112"/>
    <x v="12"/>
    <n v="0"/>
    <n v="35.4120151949"/>
    <n v="86.245761736199995"/>
  </r>
  <r>
    <n v="113"/>
    <x v="0"/>
    <n v="0"/>
    <n v="80.284997773800001"/>
    <n v="277.81372808399999"/>
  </r>
  <r>
    <n v="114"/>
    <x v="1"/>
    <n v="0"/>
    <n v="42.272459543899998"/>
    <n v="84.915551374000003"/>
  </r>
  <r>
    <n v="115"/>
    <x v="15"/>
    <n v="0"/>
    <n v="25.7031248334"/>
    <n v="25.196572729900002"/>
  </r>
  <r>
    <n v="116"/>
    <x v="15"/>
    <n v="0"/>
    <n v="33.902949238399998"/>
    <n v="15.532432507299999"/>
  </r>
  <r>
    <n v="117"/>
    <x v="15"/>
    <n v="0"/>
    <n v="37.685361369100001"/>
    <n v="37.225425908399998"/>
  </r>
  <r>
    <n v="118"/>
    <x v="15"/>
    <n v="0"/>
    <n v="91.012402636700003"/>
    <n v="84.8400756403"/>
  </r>
  <r>
    <n v="119"/>
    <x v="15"/>
    <n v="0"/>
    <n v="152.14402475399999"/>
    <n v="314.313032593"/>
  </r>
  <r>
    <n v="120"/>
    <x v="1"/>
    <n v="0"/>
    <n v="152.93179087199999"/>
    <n v="418.207516521"/>
  </r>
  <r>
    <n v="121"/>
    <x v="1"/>
    <n v="0"/>
    <n v="35.605863061800001"/>
    <n v="63.494064512000001"/>
  </r>
  <r>
    <n v="122"/>
    <x v="1"/>
    <n v="0"/>
    <n v="28.187456221400002"/>
    <n v="40.112764803700003"/>
  </r>
  <r>
    <n v="123"/>
    <x v="1"/>
    <n v="0"/>
    <n v="30.962331298100001"/>
    <n v="64.824341010300003"/>
  </r>
  <r>
    <n v="124"/>
    <x v="1"/>
    <n v="0"/>
    <n v="22.055273215300002"/>
    <n v="26.216634258799999"/>
  </r>
  <r>
    <n v="125"/>
    <x v="1"/>
    <n v="0"/>
    <n v="15.677855639300001"/>
    <n v="17.046087717500001"/>
  </r>
  <r>
    <n v="126"/>
    <x v="1"/>
    <n v="0"/>
    <n v="12.616409448400001"/>
    <n v="8.0155807445100002"/>
  </r>
  <r>
    <n v="127"/>
    <x v="0"/>
    <n v="0"/>
    <n v="98.018439751299994"/>
    <n v="254.50143502500001"/>
  </r>
  <r>
    <n v="128"/>
    <x v="0"/>
    <n v="0"/>
    <n v="64.130718639500003"/>
    <n v="179.106960093"/>
  </r>
  <r>
    <n v="129"/>
    <x v="0"/>
    <n v="0"/>
    <n v="29.2108437927"/>
    <n v="51.943644297600002"/>
  </r>
  <r>
    <n v="130"/>
    <x v="0"/>
    <n v="0"/>
    <n v="50.875307834600001"/>
    <n v="108.191782473"/>
  </r>
  <r>
    <n v="131"/>
    <x v="0"/>
    <n v="0"/>
    <n v="45.780047973599999"/>
    <n v="110.36183590100001"/>
  </r>
  <r>
    <n v="132"/>
    <x v="0"/>
    <n v="0"/>
    <n v="69.383601478200006"/>
    <n v="153.20517338299999"/>
  </r>
  <r>
    <n v="133"/>
    <x v="1"/>
    <n v="0"/>
    <n v="20.712044529700002"/>
    <n v="26.0069519565"/>
  </r>
  <r>
    <n v="134"/>
    <x v="1"/>
    <n v="0"/>
    <n v="31.713556914000002"/>
    <n v="67.694546177299998"/>
  </r>
  <r>
    <n v="135"/>
    <x v="0"/>
    <n v="0"/>
    <n v="35.646608601600001"/>
    <n v="52.678308311400002"/>
  </r>
  <r>
    <n v="136"/>
    <x v="0"/>
    <n v="0"/>
    <n v="31.915569343600001"/>
    <n v="49.983487512700002"/>
  </r>
  <r>
    <n v="137"/>
    <x v="15"/>
    <n v="0"/>
    <n v="113.124796448"/>
    <n v="209.232742143"/>
  </r>
  <r>
    <n v="138"/>
    <x v="15"/>
    <n v="0"/>
    <n v="25.601497784700001"/>
    <n v="24.805326819899999"/>
  </r>
  <r>
    <n v="139"/>
    <x v="15"/>
    <n v="0"/>
    <n v="54.030095570199997"/>
    <n v="69.796029446899993"/>
  </r>
  <r>
    <n v="140"/>
    <x v="15"/>
    <n v="0"/>
    <n v="102.35777062699999"/>
    <n v="153.67012347599999"/>
  </r>
  <r>
    <n v="141"/>
    <x v="15"/>
    <n v="0"/>
    <n v="41.245006458799999"/>
    <n v="76.426431256300006"/>
  </r>
  <r>
    <n v="142"/>
    <x v="15"/>
    <n v="0"/>
    <n v="74.357169255299993"/>
    <n v="100.24724279"/>
  </r>
  <r>
    <n v="143"/>
    <x v="15"/>
    <n v="0"/>
    <n v="31.509043473399998"/>
    <n v="48.641265629099998"/>
  </r>
  <r>
    <n v="144"/>
    <x v="15"/>
    <n v="0"/>
    <n v="119.635391281"/>
    <n v="203.54282391199999"/>
  </r>
  <r>
    <n v="145"/>
    <x v="15"/>
    <n v="0"/>
    <n v="17.474933181400001"/>
    <n v="13.9936079392"/>
  </r>
  <r>
    <n v="146"/>
    <x v="15"/>
    <n v="0"/>
    <n v="69.051709188299995"/>
    <n v="135.27432444199999"/>
  </r>
  <r>
    <n v="147"/>
    <x v="15"/>
    <n v="0"/>
    <n v="109.63983408599999"/>
    <n v="328.85316933899998"/>
  </r>
  <r>
    <n v="148"/>
    <x v="15"/>
    <n v="0"/>
    <n v="207.33273581"/>
    <n v="693.73846218400001"/>
  </r>
  <r>
    <n v="149"/>
    <x v="0"/>
    <n v="0"/>
    <n v="19.250922990599999"/>
    <n v="25.761720693400001"/>
  </r>
  <r>
    <n v="150"/>
    <x v="0"/>
    <n v="0"/>
    <n v="42.713270969"/>
    <n v="117.81818118299999"/>
  </r>
  <r>
    <n v="151"/>
    <x v="0"/>
    <n v="0"/>
    <n v="28.485302183000002"/>
    <n v="51.383266354900002"/>
  </r>
  <r>
    <n v="152"/>
    <x v="0"/>
    <n v="0"/>
    <n v="12.865635166500001"/>
    <n v="11.165537931499999"/>
  </r>
  <r>
    <n v="153"/>
    <x v="0"/>
    <n v="0"/>
    <n v="29.6659218014"/>
    <n v="33.637195748700002"/>
  </r>
  <r>
    <n v="154"/>
    <x v="0"/>
    <n v="0"/>
    <n v="38.160357554900003"/>
    <n v="93.456432007999993"/>
  </r>
  <r>
    <n v="155"/>
    <x v="15"/>
    <n v="0"/>
    <n v="378.77302822000001"/>
    <n v="699.95338411099999"/>
  </r>
  <r>
    <n v="156"/>
    <x v="1"/>
    <n v="0"/>
    <n v="118.25285219600001"/>
    <n v="207.88970572299999"/>
  </r>
  <r>
    <n v="157"/>
    <x v="15"/>
    <n v="0"/>
    <n v="85.7973887056"/>
    <n v="323.67404372499999"/>
  </r>
  <r>
    <n v="158"/>
    <x v="15"/>
    <n v="0"/>
    <n v="234.82026364199999"/>
    <n v="457.20676715500002"/>
  </r>
  <r>
    <n v="159"/>
    <x v="15"/>
    <n v="0"/>
    <n v="226.089946588"/>
    <n v="447.28131296100003"/>
  </r>
  <r>
    <n v="160"/>
    <x v="8"/>
    <n v="0"/>
    <n v="24.168666135900001"/>
    <n v="16.463529685299999"/>
  </r>
  <r>
    <n v="161"/>
    <x v="7"/>
    <n v="0"/>
    <n v="157.652060979"/>
    <n v="203.95682628599999"/>
  </r>
  <r>
    <n v="162"/>
    <x v="8"/>
    <n v="0"/>
    <n v="152.68605154700001"/>
    <n v="232.49195251200001"/>
  </r>
  <r>
    <n v="163"/>
    <x v="1"/>
    <n v="0"/>
    <n v="28.384852238099999"/>
    <n v="50.963296425099998"/>
  </r>
  <r>
    <n v="164"/>
    <x v="1"/>
    <n v="0"/>
    <n v="22.0631924596"/>
    <n v="27.896976541299999"/>
  </r>
  <r>
    <n v="165"/>
    <x v="12"/>
    <n v="0"/>
    <n v="23.283739301800001"/>
    <n v="23.521339275599999"/>
  </r>
  <r>
    <n v="166"/>
    <x v="13"/>
    <n v="0"/>
    <n v="156.36974839300001"/>
    <n v="709.62367677300006"/>
  </r>
  <r>
    <n v="167"/>
    <x v="15"/>
    <n v="0"/>
    <n v="67.028101116900004"/>
    <n v="69.796324147199996"/>
  </r>
  <r>
    <n v="168"/>
    <x v="5"/>
    <n v="0"/>
    <n v="83.035453054100003"/>
    <n v="114.191020411"/>
  </r>
  <r>
    <n v="169"/>
    <x v="5"/>
    <n v="0"/>
    <n v="49.610681839599998"/>
    <n v="34.360415225600001"/>
  </r>
  <r>
    <n v="170"/>
    <x v="15"/>
    <n v="0"/>
    <n v="134.62618290399999"/>
    <n v="259.15876470500001"/>
  </r>
  <r>
    <n v="171"/>
    <x v="5"/>
    <n v="0"/>
    <n v="43.818724163299997"/>
    <n v="56.790086893100003"/>
  </r>
  <r>
    <n v="172"/>
    <x v="9"/>
    <n v="0"/>
    <n v="78.534664620900003"/>
    <n v="187.91052331099999"/>
  </r>
  <r>
    <n v="173"/>
    <x v="5"/>
    <n v="0"/>
    <n v="77.5778478796"/>
    <n v="121.598350142"/>
  </r>
  <r>
    <n v="174"/>
    <x v="0"/>
    <n v="0"/>
    <n v="42.562003358799998"/>
    <n v="47.556397660499997"/>
  </r>
  <r>
    <n v="175"/>
    <x v="0"/>
    <n v="0"/>
    <n v="103.449008374"/>
    <n v="381.59560455600001"/>
  </r>
  <r>
    <n v="176"/>
    <x v="0"/>
    <n v="0"/>
    <n v="104.99838524099999"/>
    <n v="316.56121182200002"/>
  </r>
  <r>
    <n v="177"/>
    <x v="1"/>
    <n v="0"/>
    <n v="27.057694758899999"/>
    <n v="28.666684738800001"/>
  </r>
  <r>
    <n v="178"/>
    <x v="15"/>
    <n v="0"/>
    <n v="141.33509544899999"/>
    <n v="270.150020756"/>
  </r>
  <r>
    <n v="179"/>
    <x v="1"/>
    <n v="0"/>
    <n v="34.406505635999999"/>
    <n v="56.238813768200004"/>
  </r>
  <r>
    <n v="180"/>
    <x v="1"/>
    <n v="0"/>
    <n v="23.014265143300001"/>
    <n v="22.841944407300002"/>
  </r>
  <r>
    <n v="181"/>
    <x v="15"/>
    <n v="0"/>
    <n v="32.649532604199997"/>
    <n v="62.094423086500001"/>
  </r>
  <r>
    <n v="182"/>
    <x v="15"/>
    <n v="0"/>
    <n v="13.6364374002"/>
    <n v="11.270742886000001"/>
  </r>
  <r>
    <n v="183"/>
    <x v="12"/>
    <n v="0"/>
    <n v="41.259621291000002"/>
    <n v="101.121441511"/>
  </r>
  <r>
    <n v="184"/>
    <x v="7"/>
    <n v="0"/>
    <n v="58.755519390800004"/>
    <n v="156.775315377"/>
  </r>
  <r>
    <n v="185"/>
    <x v="7"/>
    <n v="0"/>
    <n v="21.6427942539"/>
    <n v="32.661478489499999"/>
  </r>
  <r>
    <n v="186"/>
    <x v="15"/>
    <n v="0"/>
    <n v="76.404356691800004"/>
    <n v="87.801611218800005"/>
  </r>
  <r>
    <n v="187"/>
    <x v="15"/>
    <n v="0"/>
    <n v="72.117072768200003"/>
    <n v="85.111126195899999"/>
  </r>
  <r>
    <n v="188"/>
    <x v="7"/>
    <n v="0"/>
    <n v="95.2207678722"/>
    <n v="219.25464737199999"/>
  </r>
  <r>
    <n v="189"/>
    <x v="5"/>
    <n v="0"/>
    <n v="65.442285828999999"/>
    <n v="109.51347681199999"/>
  </r>
  <r>
    <n v="190"/>
    <x v="8"/>
    <n v="0"/>
    <n v="78.032646716900004"/>
    <n v="97.585651862999995"/>
  </r>
  <r>
    <n v="191"/>
    <x v="8"/>
    <n v="0"/>
    <n v="98.723242148799997"/>
    <n v="228.94258080399999"/>
  </r>
  <r>
    <n v="192"/>
    <x v="8"/>
    <n v="0"/>
    <n v="39.278394736000003"/>
    <n v="46.693141927699997"/>
  </r>
  <r>
    <n v="193"/>
    <x v="1"/>
    <n v="0"/>
    <n v="39.375463269599997"/>
    <n v="57.6492192348"/>
  </r>
  <r>
    <n v="194"/>
    <x v="18"/>
    <n v="0"/>
    <n v="45.982553902200003"/>
    <n v="48.583179716099998"/>
  </r>
  <r>
    <n v="195"/>
    <x v="15"/>
    <n v="0"/>
    <n v="111.182015681"/>
    <n v="173.01551406900001"/>
  </r>
  <r>
    <n v="196"/>
    <x v="15"/>
    <n v="0"/>
    <n v="40.251838790100003"/>
    <n v="51.706559884800001"/>
  </r>
  <r>
    <n v="197"/>
    <x v="15"/>
    <n v="0"/>
    <n v="145.70054647200001"/>
    <n v="234.340895437"/>
  </r>
  <r>
    <n v="198"/>
    <x v="12"/>
    <n v="0"/>
    <n v="99.036746448000002"/>
    <n v="243.056043993"/>
  </r>
  <r>
    <n v="199"/>
    <x v="12"/>
    <n v="0"/>
    <n v="64.981383011099993"/>
    <n v="156.740636994"/>
  </r>
  <r>
    <n v="200"/>
    <x v="12"/>
    <n v="0"/>
    <n v="20.4148576457"/>
    <n v="28.841757326100002"/>
  </r>
  <r>
    <n v="201"/>
    <x v="19"/>
    <n v="0"/>
    <n v="8921.4856013000008"/>
    <n v="187296.65187999999"/>
  </r>
  <r>
    <n v="202"/>
    <x v="20"/>
    <n v="0"/>
    <n v="27.017063955099999"/>
    <n v="52.633343347599997"/>
  </r>
  <r>
    <n v="203"/>
    <x v="1"/>
    <n v="0"/>
    <n v="28.283915700800002"/>
    <n v="40.751239028199997"/>
  </r>
  <r>
    <n v="204"/>
    <x v="3"/>
    <n v="0"/>
    <n v="116.76251748200001"/>
    <n v="328.70624362000001"/>
  </r>
  <r>
    <n v="205"/>
    <x v="4"/>
    <n v="0"/>
    <n v="70.680834652000001"/>
    <n v="232.241733149"/>
  </r>
  <r>
    <n v="206"/>
    <x v="5"/>
    <n v="0"/>
    <n v="232.459764933"/>
    <n v="557.29502926199996"/>
  </r>
  <r>
    <n v="207"/>
    <x v="5"/>
    <n v="0"/>
    <n v="55.283538542700001"/>
    <n v="66.335790895599999"/>
  </r>
  <r>
    <n v="208"/>
    <x v="5"/>
    <n v="0"/>
    <n v="69.241302343300006"/>
    <n v="110.772824271"/>
  </r>
  <r>
    <n v="209"/>
    <x v="6"/>
    <n v="0"/>
    <n v="40.727263590200003"/>
    <n v="54.126588589699999"/>
  </r>
  <r>
    <n v="210"/>
    <x v="5"/>
    <n v="0"/>
    <n v="86.459419432399997"/>
    <n v="151.68655451800001"/>
  </r>
  <r>
    <n v="211"/>
    <x v="0"/>
    <n v="0"/>
    <n v="44.458712521800003"/>
    <n v="74.265395527999999"/>
  </r>
  <r>
    <n v="212"/>
    <x v="4"/>
    <n v="0"/>
    <n v="122.199936331"/>
    <n v="277.83096468799999"/>
  </r>
  <r>
    <n v="213"/>
    <x v="0"/>
    <n v="0"/>
    <n v="21.4144830085"/>
    <n v="30.9365435333"/>
  </r>
  <r>
    <n v="214"/>
    <x v="5"/>
    <n v="0"/>
    <n v="96.855933930199996"/>
    <n v="151.89916815800001"/>
  </r>
  <r>
    <n v="215"/>
    <x v="17"/>
    <n v="0"/>
    <n v="74.988344978399994"/>
    <n v="94.853623824799996"/>
  </r>
  <r>
    <n v="216"/>
    <x v="0"/>
    <n v="0"/>
    <n v="87.683227537600004"/>
    <n v="375.06546313600001"/>
  </r>
  <r>
    <n v="217"/>
    <x v="1"/>
    <n v="0"/>
    <n v="25.064250399300001"/>
    <n v="31.253085307300001"/>
  </r>
  <r>
    <n v="218"/>
    <x v="5"/>
    <n v="0"/>
    <n v="62.294428901000003"/>
    <n v="214.98619542500001"/>
  </r>
  <r>
    <n v="219"/>
    <x v="5"/>
    <n v="0"/>
    <n v="93.9883155964"/>
    <n v="289.98766217500003"/>
  </r>
  <r>
    <n v="220"/>
    <x v="5"/>
    <n v="0"/>
    <n v="26.512648973299999"/>
    <n v="27.707737925499998"/>
  </r>
  <r>
    <n v="221"/>
    <x v="5"/>
    <n v="0"/>
    <n v="44.339801709500001"/>
    <n v="55.0618964437"/>
  </r>
  <r>
    <n v="222"/>
    <x v="15"/>
    <n v="0"/>
    <n v="69.909496499799999"/>
    <n v="59.642751717700001"/>
  </r>
  <r>
    <n v="223"/>
    <x v="15"/>
    <n v="0"/>
    <n v="113.947097466"/>
    <n v="390.86628523000002"/>
  </r>
  <r>
    <n v="224"/>
    <x v="1"/>
    <n v="0"/>
    <n v="61.122713723300002"/>
    <n v="164.27045985199999"/>
  </r>
  <r>
    <n v="225"/>
    <x v="15"/>
    <n v="0"/>
    <n v="68.794942789000004"/>
    <n v="168.34094809800001"/>
  </r>
  <r>
    <n v="226"/>
    <x v="9"/>
    <n v="0"/>
    <n v="49.792489020300003"/>
    <n v="54.682175731199997"/>
  </r>
  <r>
    <n v="227"/>
    <x v="5"/>
    <n v="0"/>
    <n v="384.13269813800002"/>
    <n v="777.63969073600003"/>
  </r>
  <r>
    <n v="228"/>
    <x v="1"/>
    <n v="0"/>
    <n v="52.921192767999997"/>
    <n v="101.131262787"/>
  </r>
  <r>
    <n v="229"/>
    <x v="13"/>
    <n v="0"/>
    <n v="52.4574997016"/>
    <n v="96.155850267600002"/>
  </r>
  <r>
    <n v="230"/>
    <x v="15"/>
    <n v="0"/>
    <n v="31.4993949833"/>
    <n v="65.536861189000007"/>
  </r>
  <r>
    <n v="231"/>
    <x v="7"/>
    <n v="0"/>
    <n v="234.30491672299999"/>
    <n v="1019.0173041"/>
  </r>
  <r>
    <n v="232"/>
    <x v="1"/>
    <n v="0"/>
    <n v="74.894559856699999"/>
    <n v="177.70305496099999"/>
  </r>
  <r>
    <n v="233"/>
    <x v="1"/>
    <n v="0"/>
    <n v="32.398497194400001"/>
    <n v="44.052700034200001"/>
  </r>
  <r>
    <n v="234"/>
    <x v="15"/>
    <n v="0"/>
    <n v="161.43918244"/>
    <n v="709.19675343799997"/>
  </r>
  <r>
    <n v="235"/>
    <x v="13"/>
    <n v="0"/>
    <n v="616.95207909400006"/>
    <n v="6638.3199213099997"/>
  </r>
  <r>
    <n v="236"/>
    <x v="2"/>
    <n v="0"/>
    <n v="185.92385904599999"/>
    <n v="913.06703855700005"/>
  </r>
  <r>
    <n v="237"/>
    <x v="13"/>
    <n v="0"/>
    <n v="71.274882953599999"/>
    <n v="191.07097093100001"/>
  </r>
  <r>
    <n v="238"/>
    <x v="12"/>
    <n v="0"/>
    <n v="74.212299547900002"/>
    <n v="193.66658980400001"/>
  </r>
  <r>
    <n v="239"/>
    <x v="5"/>
    <n v="0"/>
    <n v="142.367600512"/>
    <n v="348.017543999"/>
  </r>
  <r>
    <n v="240"/>
    <x v="13"/>
    <n v="0"/>
    <n v="132.39981471799999"/>
    <n v="567.91872871400005"/>
  </r>
  <r>
    <n v="241"/>
    <x v="13"/>
    <n v="0"/>
    <n v="308.19754673099999"/>
    <n v="1295.69335239"/>
  </r>
  <r>
    <n v="242"/>
    <x v="5"/>
    <n v="0"/>
    <n v="108.51182822600001"/>
    <n v="366.29223812499998"/>
  </r>
  <r>
    <n v="243"/>
    <x v="0"/>
    <n v="0"/>
    <n v="89.077538614900007"/>
    <n v="286.55729256900003"/>
  </r>
  <r>
    <n v="244"/>
    <x v="1"/>
    <n v="0"/>
    <n v="120.166973551"/>
    <n v="431.39402936200003"/>
  </r>
  <r>
    <n v="245"/>
    <x v="1"/>
    <n v="0"/>
    <n v="49.0920680308"/>
    <n v="104.756467422"/>
  </r>
  <r>
    <n v="246"/>
    <x v="0"/>
    <n v="0"/>
    <n v="411.69682103399998"/>
    <n v="2630.4206372100002"/>
  </r>
  <r>
    <n v="247"/>
    <x v="13"/>
    <n v="0"/>
    <n v="29.005310165299999"/>
    <n v="57.453044660499998"/>
  </r>
  <r>
    <n v="248"/>
    <x v="5"/>
    <n v="0"/>
    <n v="205.322997071"/>
    <n v="467.908687085"/>
  </r>
  <r>
    <n v="249"/>
    <x v="3"/>
    <n v="0"/>
    <n v="315.77738889099999"/>
    <n v="1806.42284281"/>
  </r>
  <r>
    <n v="250"/>
    <x v="21"/>
    <n v="0"/>
    <n v="16684.6110085"/>
    <n v="43535.506204999998"/>
  </r>
  <r>
    <n v="251"/>
    <x v="0"/>
    <n v="0"/>
    <n v="166.578105397"/>
    <n v="320.73532460600001"/>
  </r>
  <r>
    <n v="252"/>
    <x v="6"/>
    <n v="0"/>
    <n v="2290.3898054800002"/>
    <n v="20419.5610505"/>
  </r>
  <r>
    <n v="253"/>
    <x v="3"/>
    <n v="0"/>
    <n v="462.849007357"/>
    <n v="1929.9896332999999"/>
  </r>
  <r>
    <n v="254"/>
    <x v="0"/>
    <n v="0"/>
    <n v="30.754908421100001"/>
    <n v="59.618760374399997"/>
  </r>
  <r>
    <n v="255"/>
    <x v="8"/>
    <n v="0"/>
    <n v="166.66403763299999"/>
    <n v="607.40159296499996"/>
  </r>
  <r>
    <n v="256"/>
    <x v="2"/>
    <n v="0"/>
    <n v="736.76190303600004"/>
    <n v="8112.8206676099999"/>
  </r>
  <r>
    <n v="257"/>
    <x v="8"/>
    <n v="0"/>
    <n v="87.700259959999997"/>
    <n v="136.3342308"/>
  </r>
  <r>
    <n v="258"/>
    <x v="2"/>
    <n v="0"/>
    <n v="754.02859453300005"/>
    <n v="5650.2143281899998"/>
  </r>
  <r>
    <n v="259"/>
    <x v="18"/>
    <n v="0"/>
    <n v="51.447954113800002"/>
    <n v="88.043088608999994"/>
  </r>
  <r>
    <n v="260"/>
    <x v="0"/>
    <n v="0"/>
    <n v="63.486220747200001"/>
    <n v="79.759081399999999"/>
  </r>
  <r>
    <n v="261"/>
    <x v="2"/>
    <n v="0"/>
    <n v="726.53495015399994"/>
    <n v="8218.8252359199996"/>
  </r>
  <r>
    <n v="262"/>
    <x v="2"/>
    <n v="0"/>
    <n v="52.774528585799999"/>
    <n v="178.17918409500001"/>
  </r>
  <r>
    <n v="263"/>
    <x v="2"/>
    <n v="0"/>
    <n v="435.35871074699998"/>
    <n v="1803.2865429200001"/>
  </r>
  <r>
    <n v="264"/>
    <x v="5"/>
    <n v="0"/>
    <n v="52.418241882499998"/>
    <n v="132.15561322799999"/>
  </r>
  <r>
    <n v="265"/>
    <x v="5"/>
    <n v="0"/>
    <n v="42.732801306200003"/>
    <n v="83.581041347799996"/>
  </r>
  <r>
    <n v="266"/>
    <x v="5"/>
    <n v="0"/>
    <n v="36.205710836500003"/>
    <n v="57.926118644699997"/>
  </r>
  <r>
    <n v="267"/>
    <x v="8"/>
    <n v="0"/>
    <n v="117.93505144700001"/>
    <n v="265.41713241100001"/>
  </r>
  <r>
    <n v="268"/>
    <x v="17"/>
    <n v="0"/>
    <n v="1617.05583374"/>
    <n v="10908.458886"/>
  </r>
  <r>
    <n v="269"/>
    <x v="13"/>
    <n v="0"/>
    <n v="142.70855438999999"/>
    <n v="423.530687172"/>
  </r>
  <r>
    <n v="270"/>
    <x v="12"/>
    <n v="0"/>
    <n v="86.493172245599993"/>
    <n v="204.524624996"/>
  </r>
  <r>
    <n v="271"/>
    <x v="13"/>
    <n v="0"/>
    <n v="66.958418630899999"/>
    <n v="65.763010275200003"/>
  </r>
  <r>
    <n v="272"/>
    <x v="12"/>
    <n v="0"/>
    <n v="272.50682553600001"/>
    <n v="1236.9644264799999"/>
  </r>
  <r>
    <n v="273"/>
    <x v="3"/>
    <n v="0"/>
    <n v="221.79578045599999"/>
    <n v="679.73426939199999"/>
  </r>
  <r>
    <n v="274"/>
    <x v="2"/>
    <n v="0"/>
    <n v="2953.0112835700002"/>
    <n v="50587.903697100002"/>
  </r>
  <r>
    <n v="275"/>
    <x v="3"/>
    <n v="0"/>
    <n v="435.733865439"/>
    <n v="1452.34545942"/>
  </r>
  <r>
    <n v="276"/>
    <x v="1"/>
    <n v="0"/>
    <n v="55.506466690700002"/>
    <n v="119.644147604"/>
  </r>
  <r>
    <n v="277"/>
    <x v="8"/>
    <n v="0"/>
    <n v="90.647402046799996"/>
    <n v="253.834410953"/>
  </r>
  <r>
    <n v="278"/>
    <x v="0"/>
    <n v="0"/>
    <n v="27.598901596200001"/>
    <n v="47.778345887100002"/>
  </r>
  <r>
    <n v="279"/>
    <x v="18"/>
    <n v="0"/>
    <n v="97.421113321199996"/>
    <n v="126.94788739099999"/>
  </r>
  <r>
    <n v="280"/>
    <x v="1"/>
    <n v="0"/>
    <n v="46.174283186499999"/>
    <n v="48.439164432200002"/>
  </r>
  <r>
    <n v="281"/>
    <x v="1"/>
    <n v="0"/>
    <n v="22.621071424299998"/>
    <n v="24.092531568999998"/>
  </r>
  <r>
    <n v="282"/>
    <x v="1"/>
    <n v="0"/>
    <n v="22.890241830800001"/>
    <n v="28.9505430418"/>
  </r>
  <r>
    <n v="283"/>
    <x v="5"/>
    <n v="0"/>
    <n v="503.76334788100002"/>
    <n v="2052.9898739400001"/>
  </r>
  <r>
    <n v="284"/>
    <x v="3"/>
    <n v="0"/>
    <n v="1022.97684228"/>
    <n v="4171.0616422900002"/>
  </r>
  <r>
    <n v="285"/>
    <x v="3"/>
    <n v="0"/>
    <n v="453.73771418500002"/>
    <n v="1786.6822011899999"/>
  </r>
  <r>
    <n v="286"/>
    <x v="3"/>
    <n v="0"/>
    <n v="51.466245177499999"/>
    <n v="109.073329578"/>
  </r>
  <r>
    <n v="287"/>
    <x v="1"/>
    <n v="0"/>
    <n v="201.587777665"/>
    <n v="450.55628924799998"/>
  </r>
  <r>
    <n v="288"/>
    <x v="12"/>
    <n v="0"/>
    <n v="85.724589712899999"/>
    <n v="239.86549699400001"/>
  </r>
  <r>
    <n v="289"/>
    <x v="17"/>
    <n v="0"/>
    <n v="2630.14240703"/>
    <n v="20922.973567000001"/>
  </r>
  <r>
    <n v="290"/>
    <x v="5"/>
    <n v="0"/>
    <n v="328.62463799199998"/>
    <n v="774.275174505"/>
  </r>
  <r>
    <n v="291"/>
    <x v="3"/>
    <n v="0"/>
    <n v="53.194094019799998"/>
    <n v="90.582080310500004"/>
  </r>
  <r>
    <n v="292"/>
    <x v="4"/>
    <n v="0"/>
    <n v="111.28846242"/>
    <n v="463.093444046"/>
  </r>
  <r>
    <n v="293"/>
    <x v="18"/>
    <n v="0"/>
    <n v="79.540325179299998"/>
    <n v="131.69675026100001"/>
  </r>
  <r>
    <n v="294"/>
    <x v="5"/>
    <n v="0"/>
    <n v="147.128748855"/>
    <n v="845.18232849900005"/>
  </r>
  <r>
    <n v="295"/>
    <x v="3"/>
    <n v="0"/>
    <n v="159.639944216"/>
    <n v="315.15331415600002"/>
  </r>
  <r>
    <n v="296"/>
    <x v="2"/>
    <n v="0"/>
    <n v="231.01316036099999"/>
    <n v="1924.2202379"/>
  </r>
  <r>
    <n v="297"/>
    <x v="12"/>
    <n v="0"/>
    <n v="102.598424167"/>
    <n v="200.93800224"/>
  </r>
  <r>
    <n v="298"/>
    <x v="12"/>
    <n v="0"/>
    <n v="171.49500799399999"/>
    <n v="693.06578289300001"/>
  </r>
  <r>
    <n v="299"/>
    <x v="5"/>
    <n v="0"/>
    <n v="31.183363795999998"/>
    <n v="48.607006433400002"/>
  </r>
  <r>
    <n v="300"/>
    <x v="5"/>
    <n v="0"/>
    <n v="181.307257607"/>
    <n v="387.409935652"/>
  </r>
  <r>
    <n v="301"/>
    <x v="0"/>
    <n v="0"/>
    <n v="34.083289418299998"/>
    <n v="59.020014601100002"/>
  </r>
  <r>
    <n v="302"/>
    <x v="18"/>
    <n v="0"/>
    <n v="88.2782403577"/>
    <n v="93.445424523400007"/>
  </r>
  <r>
    <n v="303"/>
    <x v="0"/>
    <n v="0"/>
    <n v="64.130254449899994"/>
    <n v="196.96667628700001"/>
  </r>
  <r>
    <n v="304"/>
    <x v="13"/>
    <n v="0"/>
    <n v="67.030409766199995"/>
    <n v="176.958586981"/>
  </r>
  <r>
    <n v="305"/>
    <x v="4"/>
    <n v="0"/>
    <n v="1332.25415537"/>
    <n v="12909.010132400001"/>
  </r>
  <r>
    <n v="306"/>
    <x v="6"/>
    <n v="0"/>
    <n v="143.46676035799999"/>
    <n v="399.620701989"/>
  </r>
  <r>
    <n v="307"/>
    <x v="4"/>
    <n v="0"/>
    <n v="387.18464053500003"/>
    <n v="2670.43039972"/>
  </r>
  <r>
    <n v="308"/>
    <x v="5"/>
    <n v="0"/>
    <n v="1539.86556952"/>
    <n v="18355.542212100001"/>
  </r>
  <r>
    <n v="309"/>
    <x v="0"/>
    <n v="0"/>
    <n v="39.413008946600002"/>
    <n v="94.611204879900001"/>
  </r>
  <r>
    <n v="310"/>
    <x v="7"/>
    <n v="0"/>
    <n v="64.572475207899998"/>
    <n v="190.48272230699999"/>
  </r>
  <r>
    <n v="311"/>
    <x v="1"/>
    <n v="0"/>
    <n v="52.501713049300001"/>
    <n v="122.85841535199999"/>
  </r>
  <r>
    <n v="312"/>
    <x v="1"/>
    <n v="0"/>
    <n v="185.36440924799999"/>
    <n v="755.61633465099999"/>
  </r>
  <r>
    <n v="313"/>
    <x v="22"/>
    <n v="0"/>
    <n v="65.695405713599996"/>
    <n v="146.23277868"/>
  </r>
  <r>
    <n v="314"/>
    <x v="1"/>
    <n v="0"/>
    <n v="153.880937106"/>
    <n v="192.86869671100001"/>
  </r>
  <r>
    <n v="315"/>
    <x v="10"/>
    <n v="0"/>
    <n v="66.410950501200006"/>
    <n v="171.88905643199999"/>
  </r>
  <r>
    <n v="316"/>
    <x v="6"/>
    <n v="0"/>
    <n v="77.983896513100007"/>
    <n v="230.13384773499999"/>
  </r>
  <r>
    <n v="317"/>
    <x v="3"/>
    <n v="0"/>
    <n v="133.74679773700001"/>
    <n v="383.15536203200003"/>
  </r>
  <r>
    <n v="318"/>
    <x v="5"/>
    <n v="0"/>
    <n v="100.761924638"/>
    <n v="169.62034853599999"/>
  </r>
  <r>
    <n v="319"/>
    <x v="5"/>
    <n v="0"/>
    <n v="190.09049319900001"/>
    <n v="454.11755714999998"/>
  </r>
  <r>
    <n v="320"/>
    <x v="0"/>
    <n v="0"/>
    <n v="48.297903920000003"/>
    <n v="131.083912027"/>
  </r>
  <r>
    <n v="321"/>
    <x v="17"/>
    <n v="0"/>
    <n v="910.52287184399995"/>
    <n v="2843.8768389799998"/>
  </r>
  <r>
    <n v="322"/>
    <x v="0"/>
    <n v="0"/>
    <n v="18.4952337241"/>
    <n v="23.3464347904"/>
  </r>
  <r>
    <n v="323"/>
    <x v="0"/>
    <n v="0"/>
    <n v="22.772302744299999"/>
    <n v="37.172556881200002"/>
  </r>
  <r>
    <n v="324"/>
    <x v="4"/>
    <n v="0"/>
    <n v="64.368297073500003"/>
    <n v="105.466199962"/>
  </r>
  <r>
    <n v="325"/>
    <x v="16"/>
    <n v="0"/>
    <n v="57.069869728900002"/>
    <n v="105.139323318"/>
  </r>
  <r>
    <n v="326"/>
    <x v="5"/>
    <n v="0"/>
    <n v="126.790671512"/>
    <n v="288.17930865900001"/>
  </r>
  <r>
    <n v="327"/>
    <x v="17"/>
    <n v="0"/>
    <n v="103.109495674"/>
    <n v="249.773893878"/>
  </r>
  <r>
    <n v="328"/>
    <x v="5"/>
    <n v="0"/>
    <n v="169.69586730099999"/>
    <n v="247.4420527"/>
  </r>
  <r>
    <n v="329"/>
    <x v="0"/>
    <n v="0"/>
    <n v="52.455965517700001"/>
    <n v="75.429902517200006"/>
  </r>
  <r>
    <n v="330"/>
    <x v="16"/>
    <n v="0"/>
    <n v="129.327945269"/>
    <n v="364.89856489900001"/>
  </r>
  <r>
    <n v="331"/>
    <x v="0"/>
    <n v="0"/>
    <n v="40.165370517699998"/>
    <n v="83.359453283500002"/>
  </r>
  <r>
    <n v="332"/>
    <x v="0"/>
    <n v="0"/>
    <n v="42.714226432399997"/>
    <n v="45.326109246500003"/>
  </r>
  <r>
    <n v="333"/>
    <x v="8"/>
    <n v="0"/>
    <n v="57.225137367199999"/>
    <n v="193.73778450899999"/>
  </r>
  <r>
    <n v="334"/>
    <x v="1"/>
    <n v="0"/>
    <n v="241.097582593"/>
    <n v="707.10552960500002"/>
  </r>
  <r>
    <n v="335"/>
    <x v="16"/>
    <n v="0"/>
    <n v="53.801023338599997"/>
    <n v="99.301910856399999"/>
  </r>
  <r>
    <n v="336"/>
    <x v="0"/>
    <n v="0"/>
    <n v="27.9810433416"/>
    <n v="49.667920670199997"/>
  </r>
  <r>
    <n v="337"/>
    <x v="0"/>
    <n v="0"/>
    <n v="24.437196893500001"/>
    <n v="42.8432409013"/>
  </r>
  <r>
    <n v="338"/>
    <x v="0"/>
    <n v="0"/>
    <n v="27.017566372800001"/>
    <n v="31.397432550800001"/>
  </r>
  <r>
    <n v="339"/>
    <x v="1"/>
    <n v="0"/>
    <n v="250.94782733299999"/>
    <n v="910.23553726600005"/>
  </r>
  <r>
    <n v="340"/>
    <x v="4"/>
    <n v="0"/>
    <n v="108.741084263"/>
    <n v="445.00989636399999"/>
  </r>
  <r>
    <n v="341"/>
    <x v="7"/>
    <n v="0"/>
    <n v="156.857318107"/>
    <n v="304.942551987"/>
  </r>
  <r>
    <n v="342"/>
    <x v="14"/>
    <n v="0"/>
    <n v="160.144125014"/>
    <n v="610.31711543599999"/>
  </r>
  <r>
    <n v="343"/>
    <x v="12"/>
    <n v="0"/>
    <n v="91.313673520699993"/>
    <n v="214.45910782000001"/>
  </r>
  <r>
    <n v="344"/>
    <x v="15"/>
    <n v="0"/>
    <n v="82.368861047400003"/>
    <n v="95.361060309400003"/>
  </r>
  <r>
    <n v="345"/>
    <x v="23"/>
    <n v="0"/>
    <n v="281.201236306"/>
    <n v="3099.6364618399998"/>
  </r>
  <r>
    <n v="346"/>
    <x v="24"/>
    <n v="0"/>
    <n v="403.40137573200002"/>
    <n v="3789.9080460199998"/>
  </r>
  <r>
    <n v="347"/>
    <x v="24"/>
    <n v="0"/>
    <n v="61.304665765300001"/>
    <n v="261.99186526300002"/>
  </r>
  <r>
    <n v="348"/>
    <x v="24"/>
    <n v="0"/>
    <n v="217.58661799500001"/>
    <n v="1159.0321073800001"/>
  </r>
  <r>
    <n v="349"/>
    <x v="18"/>
    <n v="0"/>
    <n v="32.0459291178"/>
    <n v="33.1075980978"/>
  </r>
  <r>
    <n v="350"/>
    <x v="13"/>
    <n v="0"/>
    <n v="86.570015321200003"/>
    <n v="213.02424817299999"/>
  </r>
  <r>
    <n v="351"/>
    <x v="24"/>
    <n v="0"/>
    <n v="122.22950153799999"/>
    <n v="619.576474007"/>
  </r>
  <r>
    <n v="352"/>
    <x v="23"/>
    <n v="0"/>
    <n v="81.927111950400004"/>
    <n v="112.076762137"/>
  </r>
  <r>
    <n v="353"/>
    <x v="13"/>
    <n v="0"/>
    <n v="23.117427081500001"/>
    <n v="28.946856442600001"/>
  </r>
  <r>
    <n v="354"/>
    <x v="5"/>
    <n v="0"/>
    <n v="35.197180222100002"/>
    <n v="79.5161731253"/>
  </r>
  <r>
    <n v="355"/>
    <x v="6"/>
    <n v="0"/>
    <n v="15.1284084697"/>
    <n v="13.6794329236"/>
  </r>
  <r>
    <n v="356"/>
    <x v="2"/>
    <n v="0"/>
    <n v="312.10633891399999"/>
    <n v="2895.9580052400001"/>
  </r>
  <r>
    <n v="357"/>
    <x v="2"/>
    <n v="0"/>
    <n v="153.89240363900001"/>
    <n v="985.24410659600005"/>
  </r>
  <r>
    <n v="358"/>
    <x v="1"/>
    <n v="0"/>
    <n v="96.694046272799994"/>
    <n v="278.391780557"/>
  </r>
  <r>
    <n v="359"/>
    <x v="23"/>
    <n v="0"/>
    <n v="340.33381518099998"/>
    <n v="2426.19462875"/>
  </r>
  <r>
    <n v="360"/>
    <x v="23"/>
    <n v="0"/>
    <n v="101.23506609499999"/>
    <n v="409.98215521899999"/>
  </r>
  <r>
    <n v="361"/>
    <x v="25"/>
    <n v="0"/>
    <n v="755.47682702199995"/>
    <n v="4652.3710544300002"/>
  </r>
  <r>
    <n v="362"/>
    <x v="24"/>
    <n v="0"/>
    <n v="58.771329225400002"/>
    <n v="196.51201732499999"/>
  </r>
  <r>
    <n v="363"/>
    <x v="26"/>
    <n v="0"/>
    <n v="73.453291849500005"/>
    <n v="239.891055529"/>
  </r>
  <r>
    <n v="364"/>
    <x v="14"/>
    <n v="0"/>
    <n v="94.137212261200006"/>
    <n v="381.98066235499999"/>
  </r>
  <r>
    <n v="365"/>
    <x v="2"/>
    <n v="0"/>
    <n v="76.971310779000007"/>
    <n v="361.30721466"/>
  </r>
  <r>
    <n v="366"/>
    <x v="2"/>
    <n v="0"/>
    <n v="287.366981732"/>
    <n v="2973.0298920499999"/>
  </r>
  <r>
    <n v="367"/>
    <x v="12"/>
    <n v="0"/>
    <n v="60.533013110299997"/>
    <n v="97.191669676199993"/>
  </r>
  <r>
    <n v="368"/>
    <x v="2"/>
    <n v="0"/>
    <n v="76.871345963899998"/>
    <n v="298.76683069199998"/>
  </r>
  <r>
    <n v="369"/>
    <x v="9"/>
    <n v="0"/>
    <n v="15.5035474623"/>
    <n v="14.6430313184"/>
  </r>
  <r>
    <n v="370"/>
    <x v="23"/>
    <n v="0"/>
    <n v="2079.7112947800001"/>
    <n v="19910.627667100001"/>
  </r>
  <r>
    <n v="371"/>
    <x v="1"/>
    <n v="0"/>
    <n v="93.019805658600006"/>
    <n v="203.582104375"/>
  </r>
  <r>
    <n v="372"/>
    <x v="10"/>
    <n v="0"/>
    <n v="82.389080843200006"/>
    <n v="223.58633270799999"/>
  </r>
  <r>
    <n v="373"/>
    <x v="10"/>
    <n v="0"/>
    <n v="22.728501210000001"/>
    <n v="30.6825681899"/>
  </r>
  <r>
    <n v="374"/>
    <x v="14"/>
    <n v="0"/>
    <n v="150.231999903"/>
    <n v="661.93850190299997"/>
  </r>
  <r>
    <n v="375"/>
    <x v="10"/>
    <n v="0"/>
    <n v="41.877077374300001"/>
    <n v="117.66011602099999"/>
  </r>
  <r>
    <n v="376"/>
    <x v="10"/>
    <n v="0"/>
    <n v="25.855479820799999"/>
    <n v="46.071834650900001"/>
  </r>
  <r>
    <n v="377"/>
    <x v="8"/>
    <n v="0"/>
    <n v="108.528493759"/>
    <n v="409.05510366700003"/>
  </r>
  <r>
    <n v="378"/>
    <x v="8"/>
    <n v="0"/>
    <n v="55.572263050799997"/>
    <n v="100.964077254"/>
  </r>
  <r>
    <n v="379"/>
    <x v="26"/>
    <n v="0"/>
    <n v="106.58766934499999"/>
    <n v="283.33376603599999"/>
  </r>
  <r>
    <n v="380"/>
    <x v="8"/>
    <n v="0"/>
    <n v="40.376862280499999"/>
    <n v="71.337333823899996"/>
  </r>
  <r>
    <n v="381"/>
    <x v="2"/>
    <n v="0"/>
    <n v="266.33305294100001"/>
    <n v="798.22503807999999"/>
  </r>
  <r>
    <n v="382"/>
    <x v="2"/>
    <n v="0"/>
    <n v="199.02802063999999"/>
    <n v="1459.8808937900001"/>
  </r>
  <r>
    <n v="383"/>
    <x v="9"/>
    <n v="0"/>
    <n v="52.163352566599997"/>
    <n v="125.95516941299999"/>
  </r>
  <r>
    <n v="384"/>
    <x v="2"/>
    <n v="0"/>
    <n v="264.932383034"/>
    <n v="1143.48926091"/>
  </r>
  <r>
    <n v="385"/>
    <x v="12"/>
    <n v="0"/>
    <n v="135.44746471600001"/>
    <n v="377.03451217000003"/>
  </r>
  <r>
    <n v="386"/>
    <x v="10"/>
    <n v="0"/>
    <n v="65.029701587299996"/>
    <n v="216.33905335599999"/>
  </r>
  <r>
    <n v="387"/>
    <x v="24"/>
    <n v="0"/>
    <n v="94.797029605000006"/>
    <n v="358.12634589599998"/>
  </r>
  <r>
    <n v="388"/>
    <x v="10"/>
    <n v="0"/>
    <n v="90.802354513699996"/>
    <n v="180.431879329"/>
  </r>
  <r>
    <n v="389"/>
    <x v="24"/>
    <n v="0"/>
    <n v="184.712435739"/>
    <n v="624.580587584"/>
  </r>
  <r>
    <n v="390"/>
    <x v="23"/>
    <n v="0"/>
    <n v="177.21236084399999"/>
    <n v="804.06098995100001"/>
  </r>
  <r>
    <n v="391"/>
    <x v="4"/>
    <n v="0"/>
    <n v="176.43119885499999"/>
    <n v="1180.95403521"/>
  </r>
  <r>
    <n v="392"/>
    <x v="2"/>
    <n v="0"/>
    <n v="295.17967738499999"/>
    <n v="1690.5569258200001"/>
  </r>
  <r>
    <n v="393"/>
    <x v="4"/>
    <n v="0"/>
    <n v="1627.9009577500001"/>
    <n v="15468.424815300001"/>
  </r>
  <r>
    <n v="394"/>
    <x v="2"/>
    <n v="0"/>
    <n v="1397.77041416"/>
    <n v="14560.821129600001"/>
  </r>
  <r>
    <n v="395"/>
    <x v="4"/>
    <n v="0"/>
    <n v="570.90518159500004"/>
    <n v="3779.9191751100002"/>
  </r>
  <r>
    <n v="396"/>
    <x v="9"/>
    <n v="0"/>
    <n v="179.50661447900001"/>
    <n v="752.691267197"/>
  </r>
  <r>
    <n v="397"/>
    <x v="6"/>
    <n v="0"/>
    <n v="424.42565415399997"/>
    <n v="2633.6675173200001"/>
  </r>
  <r>
    <n v="398"/>
    <x v="4"/>
    <n v="0"/>
    <n v="705.26499594100005"/>
    <n v="4114.7938857199997"/>
  </r>
  <r>
    <n v="399"/>
    <x v="1"/>
    <n v="0"/>
    <n v="20.400666688600001"/>
    <n v="26.619400200000001"/>
  </r>
  <r>
    <n v="400"/>
    <x v="10"/>
    <n v="0"/>
    <n v="25.7879510657"/>
    <n v="26.697853075699999"/>
  </r>
  <r>
    <n v="401"/>
    <x v="18"/>
    <n v="0"/>
    <n v="133.81276878899999"/>
    <n v="380.781852679"/>
  </r>
  <r>
    <n v="402"/>
    <x v="18"/>
    <n v="0"/>
    <n v="196.858609704"/>
    <n v="461.11424524099999"/>
  </r>
  <r>
    <n v="403"/>
    <x v="1"/>
    <n v="0"/>
    <n v="25.141597079099999"/>
    <n v="30.950837622400002"/>
  </r>
  <r>
    <n v="404"/>
    <x v="1"/>
    <n v="0"/>
    <n v="27.537340480600001"/>
    <n v="56.231859438900003"/>
  </r>
  <r>
    <n v="405"/>
    <x v="1"/>
    <n v="0"/>
    <n v="36.077738642699998"/>
    <n v="56.309989266599999"/>
  </r>
  <r>
    <n v="406"/>
    <x v="15"/>
    <n v="0"/>
    <n v="30.0992528817"/>
    <n v="54.104991463799998"/>
  </r>
  <r>
    <n v="407"/>
    <x v="1"/>
    <n v="0"/>
    <n v="46.739738410599998"/>
    <n v="90.726577501799994"/>
  </r>
  <r>
    <n v="408"/>
    <x v="1"/>
    <n v="0"/>
    <n v="39.117409110899999"/>
    <n v="73.084690006700001"/>
  </r>
  <r>
    <n v="409"/>
    <x v="15"/>
    <n v="0"/>
    <n v="108.78072546"/>
    <n v="231.53182390399999"/>
  </r>
  <r>
    <n v="410"/>
    <x v="1"/>
    <n v="0"/>
    <n v="53.816612290999998"/>
    <n v="124.590740555"/>
  </r>
  <r>
    <n v="411"/>
    <x v="1"/>
    <n v="0"/>
    <n v="31.689077828399999"/>
    <n v="66.0756939547"/>
  </r>
  <r>
    <n v="412"/>
    <x v="18"/>
    <n v="0"/>
    <n v="143.844859496"/>
    <n v="401.808602721"/>
  </r>
  <r>
    <n v="413"/>
    <x v="18"/>
    <n v="0"/>
    <n v="87.366339789199998"/>
    <n v="169.87568121999999"/>
  </r>
  <r>
    <n v="414"/>
    <x v="18"/>
    <n v="0"/>
    <n v="46.983857676"/>
    <n v="56.782597928000001"/>
  </r>
  <r>
    <n v="415"/>
    <x v="18"/>
    <n v="0"/>
    <n v="165.925072621"/>
    <n v="393.40828450399999"/>
  </r>
  <r>
    <n v="416"/>
    <x v="12"/>
    <n v="0"/>
    <n v="107.028851876"/>
    <n v="474.66914284900002"/>
  </r>
  <r>
    <n v="417"/>
    <x v="1"/>
    <n v="0"/>
    <n v="40.326599361100001"/>
    <n v="114.037387369"/>
  </r>
  <r>
    <n v="418"/>
    <x v="1"/>
    <n v="0"/>
    <n v="40.973883464099998"/>
    <n v="94.820938464099996"/>
  </r>
  <r>
    <n v="419"/>
    <x v="12"/>
    <n v="0"/>
    <n v="75.163253080600001"/>
    <n v="241.166014128"/>
  </r>
  <r>
    <n v="420"/>
    <x v="6"/>
    <n v="0"/>
    <n v="36.307107088800002"/>
    <n v="61.485706240200003"/>
  </r>
  <r>
    <n v="421"/>
    <x v="6"/>
    <n v="0"/>
    <n v="36.0806191398"/>
    <n v="26.999841140699999"/>
  </r>
  <r>
    <n v="422"/>
    <x v="18"/>
    <n v="0"/>
    <n v="181.41540867099999"/>
    <n v="212.546608561"/>
  </r>
  <r>
    <n v="423"/>
    <x v="18"/>
    <n v="0"/>
    <n v="115.11493412"/>
    <n v="218.35262870899999"/>
  </r>
  <r>
    <n v="424"/>
    <x v="18"/>
    <n v="0"/>
    <n v="64.891272764099995"/>
    <n v="99.497288838800003"/>
  </r>
  <r>
    <n v="425"/>
    <x v="18"/>
    <n v="0"/>
    <n v="49.074755265500002"/>
    <n v="160.50201909399999"/>
  </r>
  <r>
    <n v="426"/>
    <x v="18"/>
    <n v="0"/>
    <n v="154.26003680599999"/>
    <n v="182.20734431299999"/>
  </r>
  <r>
    <n v="427"/>
    <x v="18"/>
    <n v="0"/>
    <n v="102.60695281700001"/>
    <n v="146.73814461800001"/>
  </r>
  <r>
    <n v="428"/>
    <x v="13"/>
    <n v="0"/>
    <n v="240.015723979"/>
    <n v="979.49309518500002"/>
  </r>
  <r>
    <n v="429"/>
    <x v="13"/>
    <n v="0"/>
    <n v="711.60774576200004"/>
    <n v="3990.5843455899999"/>
  </r>
  <r>
    <n v="430"/>
    <x v="12"/>
    <n v="0"/>
    <n v="84.363497114699996"/>
    <n v="242.06041317099999"/>
  </r>
  <r>
    <n v="431"/>
    <x v="13"/>
    <n v="0"/>
    <n v="222.300846992"/>
    <n v="954.81933464999997"/>
  </r>
  <r>
    <n v="432"/>
    <x v="2"/>
    <n v="0"/>
    <n v="71.792638204799999"/>
    <n v="282.39943575299998"/>
  </r>
  <r>
    <n v="433"/>
    <x v="12"/>
    <n v="0"/>
    <n v="116.177930743"/>
    <n v="499.116554963"/>
  </r>
  <r>
    <n v="434"/>
    <x v="13"/>
    <n v="0"/>
    <n v="235.263275889"/>
    <n v="1121.99102197"/>
  </r>
  <r>
    <n v="435"/>
    <x v="13"/>
    <n v="0"/>
    <n v="61.955228055100001"/>
    <n v="151.27930877599999"/>
  </r>
  <r>
    <n v="436"/>
    <x v="13"/>
    <n v="0"/>
    <n v="167.492550153"/>
    <n v="572.97715231999996"/>
  </r>
  <r>
    <n v="437"/>
    <x v="13"/>
    <n v="0"/>
    <n v="200.047184227"/>
    <n v="901.98160368100002"/>
  </r>
  <r>
    <n v="438"/>
    <x v="13"/>
    <n v="0"/>
    <n v="73.956339540900004"/>
    <n v="295.349034829"/>
  </r>
  <r>
    <n v="439"/>
    <x v="13"/>
    <n v="0"/>
    <n v="124.423274088"/>
    <n v="490.942559426"/>
  </r>
  <r>
    <n v="440"/>
    <x v="13"/>
    <n v="0"/>
    <n v="94.486194853599997"/>
    <n v="315.26441857200001"/>
  </r>
  <r>
    <n v="441"/>
    <x v="13"/>
    <n v="0"/>
    <n v="96.828245092800003"/>
    <n v="374.06932117000002"/>
  </r>
  <r>
    <n v="442"/>
    <x v="1"/>
    <n v="0"/>
    <n v="36.589916811999998"/>
    <n v="41.828358684599998"/>
  </r>
  <r>
    <n v="443"/>
    <x v="1"/>
    <n v="0"/>
    <n v="26.1836101986"/>
    <n v="21.7572525862"/>
  </r>
  <r>
    <n v="444"/>
    <x v="2"/>
    <n v="0"/>
    <n v="206.07067609999999"/>
    <n v="1757.76149104"/>
  </r>
  <r>
    <n v="445"/>
    <x v="2"/>
    <n v="0"/>
    <n v="69.822213325099995"/>
    <n v="170.311176966"/>
  </r>
  <r>
    <n v="446"/>
    <x v="2"/>
    <n v="0"/>
    <n v="103.93152550000001"/>
    <n v="669.97773696299998"/>
  </r>
  <r>
    <n v="447"/>
    <x v="12"/>
    <n v="0"/>
    <n v="49.132808037300002"/>
    <n v="49.920787945299999"/>
  </r>
  <r>
    <n v="448"/>
    <x v="27"/>
    <n v="0"/>
    <n v="71.189811335800002"/>
    <n v="186.38124951099999"/>
  </r>
  <r>
    <n v="449"/>
    <x v="4"/>
    <n v="0"/>
    <n v="42.389896486300003"/>
    <n v="77.643739007500002"/>
  </r>
  <r>
    <n v="450"/>
    <x v="0"/>
    <n v="0"/>
    <n v="78.8221137691"/>
    <n v="170.50123855000001"/>
  </r>
  <r>
    <n v="451"/>
    <x v="5"/>
    <n v="0"/>
    <n v="75.567807123199998"/>
    <n v="109.708081486"/>
  </r>
  <r>
    <n v="452"/>
    <x v="5"/>
    <n v="0"/>
    <n v="173.971280866"/>
    <n v="474.52976173500002"/>
  </r>
  <r>
    <n v="453"/>
    <x v="5"/>
    <n v="0"/>
    <n v="42.429679501300001"/>
    <n v="69.069454970199999"/>
  </r>
  <r>
    <n v="454"/>
    <x v="6"/>
    <n v="0"/>
    <n v="465.51465995299998"/>
    <n v="2494.8827364200001"/>
  </r>
  <r>
    <n v="455"/>
    <x v="4"/>
    <n v="0"/>
    <n v="630.37175029599996"/>
    <n v="3407.3663052400002"/>
  </r>
  <r>
    <n v="456"/>
    <x v="24"/>
    <n v="0"/>
    <n v="893.65222691899999"/>
    <n v="6194.3050628700003"/>
  </r>
  <r>
    <n v="457"/>
    <x v="0"/>
    <n v="0"/>
    <n v="16.288064698100001"/>
    <n v="14.3217124708"/>
  </r>
  <r>
    <n v="458"/>
    <x v="10"/>
    <n v="0"/>
    <n v="57.619292737499997"/>
    <n v="104.262685672"/>
  </r>
  <r>
    <n v="459"/>
    <x v="5"/>
    <n v="0"/>
    <n v="67.024650758700005"/>
    <n v="128.740772991"/>
  </r>
  <r>
    <n v="460"/>
    <x v="15"/>
    <n v="0"/>
    <n v="60.730216892800001"/>
    <n v="92.2216875254"/>
  </r>
  <r>
    <n v="461"/>
    <x v="22"/>
    <n v="0"/>
    <n v="90.726089185299998"/>
    <n v="137.56611368700001"/>
  </r>
  <r>
    <n v="462"/>
    <x v="5"/>
    <n v="0"/>
    <n v="90.926417030899998"/>
    <n v="147.356563085"/>
  </r>
  <r>
    <n v="463"/>
    <x v="9"/>
    <n v="0"/>
    <n v="52.773762904999998"/>
    <n v="104.817262443"/>
  </r>
  <r>
    <n v="464"/>
    <x v="9"/>
    <n v="0"/>
    <n v="91.2988832116"/>
    <n v="169.251957076"/>
  </r>
  <r>
    <n v="465"/>
    <x v="7"/>
    <n v="0"/>
    <n v="52.591127262699999"/>
    <n v="48.021814489400001"/>
  </r>
  <r>
    <n v="466"/>
    <x v="9"/>
    <n v="0"/>
    <n v="83.725860607499996"/>
    <n v="100.614825568"/>
  </r>
  <r>
    <n v="467"/>
    <x v="18"/>
    <n v="0"/>
    <n v="46.9327312335"/>
    <n v="40.709209810600001"/>
  </r>
  <r>
    <n v="468"/>
    <x v="26"/>
    <n v="0"/>
    <n v="69.396712021900001"/>
    <n v="213.54178462900001"/>
  </r>
  <r>
    <n v="469"/>
    <x v="13"/>
    <n v="0"/>
    <n v="68.927604567900005"/>
    <n v="196.076346597"/>
  </r>
  <r>
    <n v="470"/>
    <x v="0"/>
    <n v="0"/>
    <n v="62.787710261299999"/>
    <n v="227.11700977500001"/>
  </r>
  <r>
    <n v="471"/>
    <x v="14"/>
    <n v="0"/>
    <n v="45.947222173699998"/>
    <n v="62.635748913500002"/>
  </r>
  <r>
    <n v="472"/>
    <x v="24"/>
    <n v="0"/>
    <n v="169.23845822300001"/>
    <n v="504.50048937299999"/>
  </r>
  <r>
    <n v="473"/>
    <x v="23"/>
    <n v="0"/>
    <n v="418.35736272700001"/>
    <n v="2039.94160016"/>
  </r>
  <r>
    <n v="474"/>
    <x v="14"/>
    <n v="0"/>
    <n v="123.365402015"/>
    <n v="460.244628277"/>
  </r>
  <r>
    <n v="475"/>
    <x v="1"/>
    <n v="0"/>
    <n v="50.424373945500001"/>
    <n v="95.075569375599997"/>
  </r>
  <r>
    <n v="476"/>
    <x v="12"/>
    <n v="0"/>
    <n v="112.46099233"/>
    <n v="390.40467731000001"/>
  </r>
  <r>
    <n v="477"/>
    <x v="13"/>
    <n v="0"/>
    <n v="74.572156066800005"/>
    <n v="262.59574236100002"/>
  </r>
  <r>
    <n v="478"/>
    <x v="1"/>
    <n v="0"/>
    <n v="28.407222820699999"/>
    <n v="52.708498733699997"/>
  </r>
  <r>
    <n v="479"/>
    <x v="15"/>
    <n v="0"/>
    <n v="226.643391659"/>
    <n v="567.15874653000003"/>
  </r>
  <r>
    <n v="480"/>
    <x v="11"/>
    <n v="0"/>
    <n v="43.643822331199999"/>
    <n v="130.69574886000001"/>
  </r>
  <r>
    <n v="481"/>
    <x v="15"/>
    <n v="0"/>
    <n v="152.19192813500001"/>
    <n v="464.38806015099999"/>
  </r>
  <r>
    <n v="482"/>
    <x v="15"/>
    <n v="0"/>
    <n v="180.27703963600001"/>
    <n v="415.40722374000001"/>
  </r>
  <r>
    <n v="483"/>
    <x v="15"/>
    <n v="0"/>
    <n v="121.915980644"/>
    <n v="353.77534585000001"/>
  </r>
  <r>
    <n v="484"/>
    <x v="13"/>
    <n v="0"/>
    <n v="54.851856152099998"/>
    <n v="101.455846329"/>
  </r>
  <r>
    <n v="485"/>
    <x v="13"/>
    <n v="0"/>
    <n v="50.146914085500001"/>
    <n v="67.094231952100003"/>
  </r>
  <r>
    <n v="486"/>
    <x v="13"/>
    <n v="0"/>
    <n v="72.019149518800006"/>
    <n v="70.744504354"/>
  </r>
  <r>
    <n v="487"/>
    <x v="12"/>
    <n v="0"/>
    <n v="18.7070173573"/>
    <n v="24.021639602699999"/>
  </r>
  <r>
    <n v="488"/>
    <x v="1"/>
    <n v="0"/>
    <n v="40.087079866000003"/>
    <n v="52.710059929800003"/>
  </r>
  <r>
    <n v="489"/>
    <x v="1"/>
    <n v="0"/>
    <n v="24.5124043685"/>
    <n v="42.597689570299998"/>
  </r>
  <r>
    <n v="490"/>
    <x v="1"/>
    <n v="0"/>
    <n v="52.536034730399997"/>
    <n v="126.56848663"/>
  </r>
  <r>
    <n v="491"/>
    <x v="0"/>
    <n v="0"/>
    <n v="47.805248361700002"/>
    <n v="123.62823819099999"/>
  </r>
  <r>
    <n v="492"/>
    <x v="15"/>
    <n v="0"/>
    <n v="47.870305037999998"/>
    <n v="101.156580386"/>
  </r>
  <r>
    <n v="493"/>
    <x v="16"/>
    <n v="0"/>
    <n v="200.017406233"/>
    <n v="901.91247892599995"/>
  </r>
  <r>
    <n v="494"/>
    <x v="10"/>
    <n v="0"/>
    <n v="88.933720689899999"/>
    <n v="253.10400899800001"/>
  </r>
  <r>
    <n v="495"/>
    <x v="2"/>
    <n v="0"/>
    <n v="446.68180402299998"/>
    <n v="4262.43229694"/>
  </r>
  <r>
    <n v="496"/>
    <x v="0"/>
    <n v="0"/>
    <n v="29.6155059576"/>
    <n v="41.189596400799999"/>
  </r>
  <r>
    <n v="497"/>
    <x v="6"/>
    <n v="0"/>
    <n v="72.234082613499993"/>
    <n v="140.97614678299999"/>
  </r>
  <r>
    <n v="498"/>
    <x v="13"/>
    <n v="0"/>
    <n v="89.359503528100007"/>
    <n v="249.49241872299999"/>
  </r>
  <r>
    <n v="499"/>
    <x v="9"/>
    <n v="0"/>
    <n v="47.875448372599998"/>
    <n v="34.218318483799997"/>
  </r>
  <r>
    <n v="500"/>
    <x v="7"/>
    <n v="0"/>
    <n v="20.826008230500001"/>
    <n v="23.6544833962"/>
  </r>
  <r>
    <n v="501"/>
    <x v="28"/>
    <n v="0"/>
    <n v="41.098223078499998"/>
    <n v="52.243924757400002"/>
  </r>
  <r>
    <n v="502"/>
    <x v="1"/>
    <n v="0"/>
    <n v="41.966421633300001"/>
    <n v="95.0436355999"/>
  </r>
  <r>
    <n v="503"/>
    <x v="15"/>
    <n v="0"/>
    <n v="32.721075479"/>
    <n v="15.503386998"/>
  </r>
  <r>
    <n v="504"/>
    <x v="3"/>
    <n v="102.70121381200001"/>
    <n v="37.333179746100001"/>
    <n v="30.530171263300002"/>
  </r>
  <r>
    <n v="505"/>
    <x v="5"/>
    <n v="115.771520229"/>
    <n v="68.267252371500007"/>
    <n v="83.797207086499995"/>
  </r>
  <r>
    <n v="506"/>
    <x v="8"/>
    <n v="0"/>
    <n v="55.898439973899997"/>
    <n v="83.666194929900001"/>
  </r>
  <r>
    <n v="507"/>
    <x v="8"/>
    <n v="0"/>
    <n v="31.043514312999999"/>
    <n v="55.984624757900001"/>
  </r>
  <r>
    <n v="508"/>
    <x v="5"/>
    <n v="0"/>
    <n v="271.75379129599997"/>
    <n v="1010.85581668"/>
  </r>
  <r>
    <n v="509"/>
    <x v="4"/>
    <n v="0"/>
    <n v="87.180939761600001"/>
    <n v="76.900290506299996"/>
  </r>
  <r>
    <n v="510"/>
    <x v="4"/>
    <n v="0"/>
    <n v="32.151715673600002"/>
    <n v="16.400136016000001"/>
  </r>
  <r>
    <n v="511"/>
    <x v="4"/>
    <n v="0"/>
    <n v="36.275805200699999"/>
    <n v="18.082368591200002"/>
  </r>
  <r>
    <n v="512"/>
    <x v="13"/>
    <n v="0"/>
    <n v="34.645599157699998"/>
    <n v="74.980705450499997"/>
  </r>
  <r>
    <n v="513"/>
    <x v="13"/>
    <n v="0"/>
    <n v="34.2294741706"/>
    <n v="72.788768152700001"/>
  </r>
  <r>
    <n v="514"/>
    <x v="19"/>
    <n v="0"/>
    <n v="2098.1139753299999"/>
    <n v="18427.803506699998"/>
  </r>
  <r>
    <n v="515"/>
    <x v="3"/>
    <n v="0"/>
    <n v="349.05806591100003"/>
    <n v="1141.45938862"/>
  </r>
  <r>
    <n v="516"/>
    <x v="5"/>
    <n v="0"/>
    <n v="766.312821192"/>
    <n v="4348.6608491899997"/>
  </r>
  <r>
    <n v="517"/>
    <x v="5"/>
    <n v="0"/>
    <n v="355.38983022899998"/>
    <n v="1678.53197176"/>
  </r>
  <r>
    <n v="518"/>
    <x v="3"/>
    <n v="0"/>
    <n v="93.190604771899999"/>
    <n v="266.56750291399999"/>
  </r>
  <r>
    <n v="519"/>
    <x v="19"/>
    <n v="0"/>
    <n v="38.816331547499999"/>
    <n v="50.236451274300002"/>
  </r>
  <r>
    <n v="520"/>
    <x v="18"/>
    <n v="0"/>
    <n v="99.054316599499998"/>
    <n v="173.19018415400001"/>
  </r>
  <r>
    <n v="521"/>
    <x v="18"/>
    <n v="0"/>
    <n v="28.866599792300001"/>
    <n v="42.534149630000002"/>
  </r>
  <r>
    <n v="522"/>
    <x v="18"/>
    <n v="0"/>
    <n v="20.4001257629"/>
    <n v="20.216796548600001"/>
  </r>
  <r>
    <n v="523"/>
    <x v="19"/>
    <n v="0"/>
    <n v="182.01655894699999"/>
    <n v="743.76730821299998"/>
  </r>
  <r>
    <n v="524"/>
    <x v="2"/>
    <n v="0"/>
    <n v="305.39091793400002"/>
    <n v="2775.5140278200001"/>
  </r>
  <r>
    <n v="525"/>
    <x v="2"/>
    <n v="0"/>
    <n v="67.286558459999995"/>
    <n v="299.93893817600002"/>
  </r>
  <r>
    <n v="526"/>
    <x v="2"/>
    <n v="0"/>
    <n v="202.15506752300001"/>
    <n v="1269.53847868"/>
  </r>
  <r>
    <n v="527"/>
    <x v="2"/>
    <n v="0"/>
    <n v="102.810732161"/>
    <n v="453.15191149200001"/>
  </r>
  <r>
    <n v="528"/>
    <x v="3"/>
    <n v="0"/>
    <n v="52.811459250699997"/>
    <n v="112.137891823"/>
  </r>
  <r>
    <n v="529"/>
    <x v="3"/>
    <n v="0"/>
    <n v="71.114997500200005"/>
    <n v="127.814398626"/>
  </r>
  <r>
    <n v="530"/>
    <x v="3"/>
    <n v="0"/>
    <n v="37.073420676300003"/>
    <n v="62.413823441799998"/>
  </r>
  <r>
    <n v="531"/>
    <x v="13"/>
    <n v="0"/>
    <n v="68.034008254499994"/>
    <n v="123.237833033"/>
  </r>
  <r>
    <n v="532"/>
    <x v="4"/>
    <n v="0"/>
    <n v="77.335858472500007"/>
    <n v="363.75747350900002"/>
  </r>
  <r>
    <n v="533"/>
    <x v="17"/>
    <n v="0"/>
    <n v="76.535828658100002"/>
    <n v="128.87757916999999"/>
  </r>
  <r>
    <n v="534"/>
    <x v="17"/>
    <n v="0"/>
    <n v="39.446205700100002"/>
    <n v="57.403858889399999"/>
  </r>
  <r>
    <n v="535"/>
    <x v="0"/>
    <n v="0"/>
    <n v="96.944350964999998"/>
    <n v="157.20280766900001"/>
  </r>
  <r>
    <n v="536"/>
    <x v="0"/>
    <n v="0"/>
    <n v="33.121431512100003"/>
    <n v="44.935136456000002"/>
  </r>
  <r>
    <n v="537"/>
    <x v="19"/>
    <n v="0"/>
    <n v="3985.6082773500002"/>
    <n v="25562.207627"/>
  </r>
  <r>
    <n v="538"/>
    <x v="3"/>
    <n v="0"/>
    <n v="59.359879708100003"/>
    <n v="152.15227564899999"/>
  </r>
  <r>
    <n v="539"/>
    <x v="4"/>
    <n v="0"/>
    <n v="1139.1073313100001"/>
    <n v="9756.8958565800003"/>
  </r>
  <r>
    <n v="540"/>
    <x v="2"/>
    <n v="0"/>
    <n v="164.26686845899999"/>
    <n v="1715.01234847"/>
  </r>
  <r>
    <n v="541"/>
    <x v="2"/>
    <n v="0"/>
    <n v="770.97145655199995"/>
    <n v="8964.5071013600009"/>
  </r>
  <r>
    <n v="542"/>
    <x v="2"/>
    <n v="0"/>
    <n v="269.48199111100001"/>
    <n v="3030.1857448300002"/>
  </r>
  <r>
    <n v="543"/>
    <x v="2"/>
    <n v="0"/>
    <n v="158.883718434"/>
    <n v="1152.3105898199999"/>
  </r>
  <r>
    <n v="544"/>
    <x v="2"/>
    <n v="0"/>
    <n v="130.052195756"/>
    <n v="1237.1392157499999"/>
  </r>
  <r>
    <n v="545"/>
    <x v="2"/>
    <n v="0"/>
    <n v="282.670287331"/>
    <n v="2526.3013847500001"/>
  </r>
  <r>
    <n v="546"/>
    <x v="2"/>
    <n v="0"/>
    <n v="312.397535172"/>
    <n v="1940.8308600800001"/>
  </r>
  <r>
    <n v="547"/>
    <x v="2"/>
    <n v="0"/>
    <n v="161.852742466"/>
    <n v="1654.1718714399999"/>
  </r>
  <r>
    <n v="548"/>
    <x v="2"/>
    <n v="0"/>
    <n v="91.912574172399999"/>
    <n v="500.82157907300001"/>
  </r>
  <r>
    <n v="549"/>
    <x v="2"/>
    <n v="0"/>
    <n v="189.05603347600001"/>
    <n v="1504.6857712599999"/>
  </r>
  <r>
    <n v="550"/>
    <x v="2"/>
    <n v="0"/>
    <n v="240.66633455799999"/>
    <n v="2381.83946509"/>
  </r>
  <r>
    <n v="551"/>
    <x v="3"/>
    <n v="0"/>
    <n v="26.997623452300001"/>
    <n v="40.363459610900001"/>
  </r>
  <r>
    <n v="552"/>
    <x v="13"/>
    <n v="0"/>
    <n v="50.681747689300003"/>
    <n v="102.062212581"/>
  </r>
  <r>
    <n v="553"/>
    <x v="0"/>
    <n v="0"/>
    <n v="103.228084118"/>
    <n v="247.85839111999999"/>
  </r>
  <r>
    <n v="554"/>
    <x v="0"/>
    <n v="0"/>
    <n v="36.698461754299998"/>
    <n v="82.510058512599997"/>
  </r>
  <r>
    <n v="555"/>
    <x v="5"/>
    <n v="0"/>
    <n v="43.770669633099999"/>
    <n v="64.954509396899994"/>
  </r>
  <r>
    <n v="556"/>
    <x v="5"/>
    <n v="0"/>
    <n v="68.455298807099993"/>
    <n v="91.603758444600004"/>
  </r>
  <r>
    <n v="557"/>
    <x v="17"/>
    <n v="0"/>
    <n v="36.018755495199997"/>
    <n v="40.860978485099999"/>
  </r>
  <r>
    <n v="558"/>
    <x v="17"/>
    <n v="0"/>
    <n v="60.514046408600002"/>
    <n v="158.952762906"/>
  </r>
  <r>
    <n v="559"/>
    <x v="3"/>
    <n v="0"/>
    <n v="97.9667735835"/>
    <n v="252.19608472300001"/>
  </r>
  <r>
    <n v="560"/>
    <x v="0"/>
    <n v="0"/>
    <n v="48.359647998100002"/>
    <n v="81.856805813500003"/>
  </r>
  <r>
    <n v="561"/>
    <x v="23"/>
    <n v="0"/>
    <n v="70.068092647599997"/>
    <n v="128.938466167"/>
  </r>
  <r>
    <n v="562"/>
    <x v="23"/>
    <n v="0"/>
    <n v="30.181752863900002"/>
    <n v="48.783976778800003"/>
  </r>
  <r>
    <n v="563"/>
    <x v="23"/>
    <n v="0"/>
    <n v="1.86012692071"/>
    <n v="0.16579699069699999"/>
  </r>
  <r>
    <n v="564"/>
    <x v="2"/>
    <n v="0"/>
    <n v="70.8146400965"/>
    <n v="376.12355454200002"/>
  </r>
  <r>
    <n v="565"/>
    <x v="5"/>
    <n v="0"/>
    <n v="380.567178646"/>
    <n v="2041.30785793"/>
  </r>
  <r>
    <n v="566"/>
    <x v="5"/>
    <n v="0"/>
    <n v="86.146592835600003"/>
    <n v="166.29541778199999"/>
  </r>
  <r>
    <n v="567"/>
    <x v="5"/>
    <n v="0"/>
    <n v="52.340558510999998"/>
    <n v="78.138260050900001"/>
  </r>
  <r>
    <n v="568"/>
    <x v="3"/>
    <n v="0"/>
    <n v="190.31803872399999"/>
    <n v="442.62453641399998"/>
  </r>
  <r>
    <n v="569"/>
    <x v="3"/>
    <n v="0"/>
    <n v="188.94985285499999"/>
    <n v="419.70969190199997"/>
  </r>
  <r>
    <n v="570"/>
    <x v="0"/>
    <n v="0"/>
    <n v="64.115698702800003"/>
    <n v="185.72636565900001"/>
  </r>
  <r>
    <n v="571"/>
    <x v="3"/>
    <n v="0"/>
    <n v="1413.1163565899999"/>
    <n v="2733.4955857199998"/>
  </r>
  <r>
    <n v="572"/>
    <x v="19"/>
    <n v="0"/>
    <n v="627.59655002500006"/>
    <n v="3089.6914961399998"/>
  </r>
  <r>
    <n v="573"/>
    <x v="19"/>
    <n v="0"/>
    <n v="564.55880503399999"/>
    <n v="3191.08383581"/>
  </r>
  <r>
    <n v="574"/>
    <x v="0"/>
    <n v="0"/>
    <n v="121.23582068100001"/>
    <n v="205.67583494799999"/>
  </r>
  <r>
    <n v="575"/>
    <x v="3"/>
    <n v="0"/>
    <n v="93.838049074099999"/>
    <n v="453.62675362900001"/>
  </r>
  <r>
    <n v="576"/>
    <x v="3"/>
    <n v="0"/>
    <n v="26.2269355406"/>
    <n v="49.147116631199999"/>
  </r>
  <r>
    <n v="577"/>
    <x v="3"/>
    <n v="0"/>
    <n v="29.688361143800002"/>
    <n v="60.677003889200002"/>
  </r>
  <r>
    <n v="578"/>
    <x v="2"/>
    <n v="0"/>
    <n v="39.569526101199997"/>
    <n v="64.503127815599996"/>
  </r>
  <r>
    <n v="579"/>
    <x v="2"/>
    <n v="0"/>
    <n v="101.891861902"/>
    <n v="245.426909787"/>
  </r>
  <r>
    <n v="580"/>
    <x v="2"/>
    <n v="0"/>
    <n v="320.64265993100003"/>
    <n v="1856.1129919299999"/>
  </r>
  <r>
    <n v="581"/>
    <x v="4"/>
    <n v="0"/>
    <n v="170.70826936200001"/>
    <n v="903.60495882999999"/>
  </r>
  <r>
    <n v="582"/>
    <x v="1"/>
    <n v="0"/>
    <n v="98.618943109699998"/>
    <n v="223.675282452"/>
  </r>
  <r>
    <n v="583"/>
    <x v="1"/>
    <n v="0"/>
    <n v="27.154719050800001"/>
    <n v="27.514014888199998"/>
  </r>
  <r>
    <n v="584"/>
    <x v="4"/>
    <n v="0"/>
    <n v="34.472603289299997"/>
    <n v="47.897179277600003"/>
  </r>
  <r>
    <n v="585"/>
    <x v="3"/>
    <n v="0"/>
    <n v="193.081321307"/>
    <n v="510.29140767500002"/>
  </r>
  <r>
    <n v="586"/>
    <x v="3"/>
    <n v="0"/>
    <n v="455.56523143999999"/>
    <n v="1559.8302437299999"/>
  </r>
  <r>
    <n v="587"/>
    <x v="3"/>
    <n v="0"/>
    <n v="191.78744700499999"/>
    <n v="360.81311663600002"/>
  </r>
  <r>
    <n v="588"/>
    <x v="19"/>
    <n v="0"/>
    <n v="4.9500199352600003"/>
    <n v="0.56133846407999999"/>
  </r>
  <r>
    <n v="589"/>
    <x v="3"/>
    <n v="0"/>
    <n v="74.291299447900002"/>
    <n v="142.96100689599999"/>
  </r>
  <r>
    <n v="590"/>
    <x v="3"/>
    <n v="0"/>
    <n v="157.07294247499999"/>
    <n v="397.87658685700001"/>
  </r>
  <r>
    <n v="591"/>
    <x v="3"/>
    <n v="0"/>
    <n v="224.57825616299999"/>
    <n v="614.55054246700001"/>
  </r>
  <r>
    <n v="592"/>
    <x v="3"/>
    <n v="0"/>
    <n v="149.73655380400001"/>
    <n v="460.68779561299999"/>
  </r>
  <r>
    <m/>
    <x v="28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F3:G33" firstHeaderRow="1" firstDataRow="1" firstDataCol="1"/>
  <pivotFields count="4">
    <pivotField numFmtId="1"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umFmtId="164" showAll="0"/>
    <pivotField dataField="1" numFmtId="164" showAll="0">
      <items count="559">
        <item x="407"/>
        <item x="381"/>
        <item x="293"/>
        <item x="19"/>
        <item x="174"/>
        <item x="22"/>
        <item x="262"/>
        <item x="524"/>
        <item x="95"/>
        <item x="214"/>
        <item x="134"/>
        <item x="101"/>
        <item x="123"/>
        <item x="254"/>
        <item x="501"/>
        <item x="508"/>
        <item x="111"/>
        <item x="173"/>
        <item x="382"/>
        <item x="292"/>
        <item x="440"/>
        <item x="189"/>
        <item x="301"/>
        <item x="188"/>
        <item x="244"/>
        <item x="409"/>
        <item x="431"/>
        <item x="313"/>
        <item x="116"/>
        <item x="110"/>
        <item x="171"/>
        <item x="211"/>
        <item x="294"/>
        <item x="406"/>
        <item x="291"/>
        <item x="323"/>
        <item x="403"/>
        <item x="105"/>
        <item x="41"/>
        <item x="298"/>
        <item x="299"/>
        <item x="413"/>
        <item x="477"/>
        <item x="314"/>
        <item x="264"/>
        <item x="270"/>
        <item x="268"/>
        <item x="221"/>
        <item x="324"/>
        <item x="304"/>
        <item x="252"/>
        <item x="279"/>
        <item x="198"/>
        <item x="187"/>
        <item x="215"/>
        <item x="269"/>
        <item x="367"/>
        <item x="30"/>
        <item x="398"/>
        <item x="442"/>
        <item x="372"/>
        <item x="503"/>
        <item x="245"/>
        <item x="466"/>
        <item x="112"/>
        <item x="278"/>
        <item x="334"/>
        <item x="504"/>
        <item x="289"/>
        <item x="357"/>
        <item x="303"/>
        <item x="493"/>
        <item x="276"/>
        <item x="337"/>
        <item x="251"/>
        <item x="263"/>
        <item x="266"/>
        <item x="308"/>
        <item x="383"/>
        <item x="93"/>
        <item x="400"/>
        <item x="77"/>
        <item x="446"/>
        <item x="232"/>
        <item x="312"/>
        <item x="333"/>
        <item x="339"/>
        <item x="57"/>
        <item x="121"/>
        <item x="250"/>
        <item x="210"/>
        <item x="359"/>
        <item x="297"/>
        <item x="213"/>
        <item x="300"/>
        <item x="205"/>
        <item x="344"/>
        <item x="209"/>
        <item x="335"/>
        <item x="336"/>
        <item x="249"/>
        <item x="3"/>
        <item x="458"/>
        <item x="149"/>
        <item x="96"/>
        <item x="200"/>
        <item x="507"/>
        <item x="42"/>
        <item x="325"/>
        <item x="326"/>
        <item x="349"/>
        <item x="31"/>
        <item x="472"/>
        <item x="302"/>
        <item x="50"/>
        <item x="474"/>
        <item x="185"/>
        <item x="238"/>
        <item x="141"/>
        <item x="378"/>
        <item x="159"/>
        <item x="217"/>
        <item x="104"/>
        <item x="166"/>
        <item x="133"/>
        <item x="2"/>
        <item x="74"/>
        <item x="464"/>
        <item x="196"/>
        <item x="165"/>
        <item x="288"/>
        <item x="75"/>
        <item x="380"/>
        <item x="290"/>
        <item x="17"/>
        <item x="275"/>
        <item x="190"/>
        <item x="144"/>
        <item x="330"/>
        <item x="35"/>
        <item x="497"/>
        <item x="295"/>
        <item x="72"/>
        <item x="117"/>
        <item x="130"/>
        <item x="441"/>
        <item x="138"/>
        <item x="498"/>
        <item x="454"/>
        <item x="457"/>
        <item x="26"/>
        <item x="97"/>
        <item x="328"/>
        <item x="20"/>
        <item x="164"/>
        <item x="220"/>
        <item x="284"/>
        <item x="247"/>
        <item x="233"/>
        <item x="176"/>
        <item x="119"/>
        <item x="161"/>
        <item x="428"/>
        <item x="168"/>
        <item x="68"/>
        <item x="154"/>
        <item x="265"/>
        <item x="49"/>
        <item x="113"/>
        <item x="286"/>
        <item x="136"/>
        <item x="260"/>
        <item x="1"/>
        <item x="408"/>
        <item x="135"/>
        <item x="340"/>
        <item x="7"/>
        <item x="327"/>
        <item x="228"/>
        <item x="151"/>
        <item x="343"/>
        <item x="216"/>
        <item x="514"/>
        <item x="240"/>
        <item x="186"/>
        <item x="332"/>
        <item x="10"/>
        <item x="379"/>
        <item x="148"/>
        <item x="386"/>
        <item x="469"/>
        <item x="4"/>
        <item x="422"/>
        <item x="444"/>
        <item x="467"/>
        <item x="163"/>
        <item x="389"/>
        <item x="353"/>
        <item x="120"/>
        <item x="555"/>
        <item x="453"/>
        <item x="410"/>
        <item x="306"/>
        <item x="158"/>
        <item x="98"/>
        <item x="496"/>
        <item x="512"/>
        <item x="404"/>
        <item x="160"/>
        <item x="310"/>
        <item x="387"/>
        <item x="283"/>
        <item x="86"/>
        <item x="178"/>
        <item x="206"/>
        <item x="236"/>
        <item x="33"/>
        <item x="70"/>
        <item x="193"/>
        <item x="261"/>
        <item x="207"/>
        <item x="36"/>
        <item x="180"/>
        <item x="285"/>
        <item x="162"/>
        <item x="433"/>
        <item x="460"/>
        <item x="109"/>
        <item x="248"/>
        <item x="331"/>
        <item x="29"/>
        <item x="511"/>
        <item x="271"/>
        <item x="156"/>
        <item x="399"/>
        <item x="392"/>
        <item x="212"/>
        <item x="506"/>
        <item x="229"/>
        <item x="6"/>
        <item x="18"/>
        <item x="394"/>
        <item x="259"/>
        <item x="32"/>
        <item x="282"/>
        <item x="317"/>
        <item x="369"/>
        <item x="256"/>
        <item x="329"/>
        <item x="509"/>
        <item x="108"/>
        <item x="338"/>
        <item x="341"/>
        <item x="73"/>
        <item x="513"/>
        <item x="384"/>
        <item x="242"/>
        <item x="342"/>
        <item x="48"/>
        <item x="124"/>
        <item x="361"/>
        <item x="548"/>
        <item x="280"/>
        <item x="183"/>
        <item x="107"/>
        <item x="364"/>
        <item x="356"/>
        <item x="76"/>
        <item x="65"/>
        <item x="484"/>
        <item x="311"/>
        <item x="37"/>
        <item x="38"/>
        <item x="208"/>
        <item x="118"/>
        <item x="412"/>
        <item x="371"/>
        <item x="354"/>
        <item x="24"/>
        <item x="456"/>
        <item x="191"/>
        <item x="502"/>
        <item x="140"/>
        <item x="305"/>
        <item x="505"/>
        <item x="143"/>
        <item x="184"/>
        <item x="60"/>
        <item x="348"/>
        <item x="253"/>
        <item x="172"/>
        <item x="257"/>
        <item x="537"/>
        <item x="396"/>
        <item x="137"/>
        <item x="482"/>
        <item x="475"/>
        <item x="307"/>
        <item x="530"/>
        <item x="204"/>
        <item x="402"/>
        <item x="54"/>
        <item x="366"/>
        <item x="358"/>
        <item x="355"/>
        <item x="169"/>
        <item x="21"/>
        <item x="316"/>
        <item x="395"/>
        <item x="258"/>
        <item x="177"/>
        <item x="319"/>
        <item x="415"/>
        <item x="451"/>
        <item x="405"/>
        <item x="494"/>
        <item x="519"/>
        <item x="239"/>
        <item x="246"/>
        <item x="175"/>
        <item x="419"/>
        <item x="416"/>
        <item x="455"/>
        <item x="122"/>
        <item x="322"/>
        <item x="167"/>
        <item x="549"/>
        <item x="296"/>
        <item x="115"/>
        <item x="351"/>
        <item x="476"/>
        <item x="554"/>
        <item x="421"/>
        <item x="39"/>
        <item x="352"/>
        <item x="373"/>
        <item x="69"/>
        <item x="448"/>
        <item x="51"/>
        <item x="267"/>
        <item x="363"/>
        <item x="397"/>
        <item x="53"/>
        <item x="25"/>
        <item x="255"/>
        <item x="179"/>
        <item x="445"/>
        <item x="362"/>
        <item x="100"/>
        <item x="551"/>
        <item x="150"/>
        <item x="79"/>
        <item x="139"/>
        <item x="157"/>
        <item x="23"/>
        <item x="418"/>
        <item x="552"/>
        <item x="425"/>
        <item x="55"/>
        <item x="411"/>
        <item x="170"/>
        <item x="401"/>
        <item x="63"/>
        <item x="492"/>
        <item x="0"/>
        <item x="203"/>
        <item x="131"/>
        <item x="516"/>
        <item x="495"/>
        <item x="201"/>
        <item x="449"/>
        <item x="202"/>
        <item x="80"/>
        <item x="385"/>
        <item x="377"/>
        <item x="546"/>
        <item x="13"/>
        <item x="553"/>
        <item x="8"/>
        <item x="443"/>
        <item x="370"/>
        <item x="40"/>
        <item x="64"/>
        <item x="44"/>
        <item x="487"/>
        <item x="459"/>
        <item x="539"/>
        <item x="155"/>
        <item x="376"/>
        <item x="114"/>
        <item x="237"/>
        <item x="489"/>
        <item x="219"/>
        <item x="491"/>
        <item x="128"/>
        <item x="230"/>
        <item x="5"/>
        <item x="125"/>
        <item x="450"/>
        <item x="195"/>
        <item x="16"/>
        <item x="194"/>
        <item x="106"/>
        <item x="66"/>
        <item x="132"/>
        <item x="520"/>
        <item x="388"/>
        <item x="426"/>
        <item x="45"/>
        <item x="47"/>
        <item x="490"/>
        <item x="199"/>
        <item x="222"/>
        <item x="281"/>
        <item x="345"/>
        <item x="309"/>
        <item x="218"/>
        <item x="462"/>
        <item x="365"/>
        <item x="368"/>
        <item x="58"/>
        <item x="430"/>
        <item x="142"/>
        <item x="277"/>
        <item x="350"/>
        <item x="99"/>
        <item x="223"/>
        <item x="347"/>
        <item x="424"/>
        <item x="452"/>
        <item x="435"/>
        <item x="287"/>
        <item x="468"/>
        <item x="234"/>
        <item x="437"/>
        <item x="62"/>
        <item x="87"/>
        <item x="129"/>
        <item x="315"/>
        <item x="61"/>
        <item x="28"/>
        <item x="465"/>
        <item x="83"/>
        <item x="393"/>
        <item x="46"/>
        <item x="71"/>
        <item x="488"/>
        <item x="126"/>
        <item x="427"/>
        <item x="523"/>
        <item x="67"/>
        <item x="153"/>
        <item x="192"/>
        <item x="545"/>
        <item x="550"/>
        <item x="423"/>
        <item x="346"/>
        <item x="152"/>
        <item x="470"/>
        <item x="197"/>
        <item x="241"/>
        <item x="181"/>
        <item x="375"/>
        <item x="78"/>
        <item x="145"/>
        <item x="461"/>
        <item x="529"/>
        <item x="518"/>
        <item x="521"/>
        <item x="274"/>
        <item x="320"/>
        <item x="463"/>
        <item x="420"/>
        <item x="127"/>
        <item x="447"/>
        <item x="146"/>
        <item x="34"/>
        <item x="226"/>
        <item x="81"/>
        <item x="360"/>
        <item x="510"/>
        <item x="272"/>
        <item x="318"/>
        <item x="43"/>
        <item x="478"/>
        <item x="540"/>
        <item x="438"/>
        <item x="473"/>
        <item x="56"/>
        <item x="486"/>
        <item x="485"/>
        <item x="321"/>
        <item x="499"/>
        <item x="182"/>
        <item x="480"/>
        <item x="94"/>
        <item x="536"/>
        <item x="374"/>
        <item x="547"/>
        <item x="481"/>
        <item x="534"/>
        <item x="527"/>
        <item x="517"/>
        <item x="88"/>
        <item x="390"/>
        <item x="429"/>
        <item x="147"/>
        <item x="417"/>
        <item x="227"/>
        <item x="471"/>
        <item x="542"/>
        <item x="541"/>
        <item x="231"/>
        <item x="543"/>
        <item x="531"/>
        <item x="225"/>
        <item x="52"/>
        <item x="89"/>
        <item x="439"/>
        <item x="535"/>
        <item x="224"/>
        <item x="434"/>
        <item x="538"/>
        <item x="85"/>
        <item x="479"/>
        <item x="102"/>
        <item x="90"/>
        <item x="483"/>
        <item x="532"/>
        <item x="9"/>
        <item x="27"/>
        <item x="526"/>
        <item x="432"/>
        <item x="243"/>
        <item x="235"/>
        <item x="14"/>
        <item x="91"/>
        <item x="515"/>
        <item x="414"/>
        <item x="103"/>
        <item x="92"/>
        <item x="557"/>
        <item x="500"/>
        <item x="522"/>
        <item x="525"/>
        <item x="273"/>
        <item x="528"/>
        <item x="544"/>
        <item x="15"/>
        <item x="59"/>
        <item x="11"/>
        <item x="436"/>
        <item x="82"/>
        <item x="12"/>
        <item x="556"/>
        <item x="84"/>
        <item x="533"/>
        <item x="391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om van Shape_Area" fld="3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2" cacheId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L3:M33" firstHeaderRow="1" firstDataRow="1" firstDataCol="1"/>
  <pivotFields count="5">
    <pivotField showAll="0"/>
    <pivotField axis="axisRow" showAll="0">
      <items count="30">
        <item x="3"/>
        <item x="17"/>
        <item x="5"/>
        <item x="4"/>
        <item x="6"/>
        <item x="15"/>
        <item x="0"/>
        <item x="27"/>
        <item x="1"/>
        <item x="18"/>
        <item x="22"/>
        <item x="7"/>
        <item x="11"/>
        <item x="16"/>
        <item x="19"/>
        <item x="10"/>
        <item x="12"/>
        <item x="23"/>
        <item x="8"/>
        <item x="14"/>
        <item x="13"/>
        <item x="25"/>
        <item x="9"/>
        <item x="24"/>
        <item x="2"/>
        <item x="26"/>
        <item x="20"/>
        <item x="21"/>
        <item x="28"/>
        <item t="default"/>
      </items>
    </pivotField>
    <pivotField showAll="0"/>
    <pivotField showAll="0"/>
    <pivotField dataField="1"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om van Shape_Area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0"/>
  <sheetViews>
    <sheetView topLeftCell="A2" workbookViewId="0">
      <selection activeCell="G3" sqref="G3"/>
    </sheetView>
  </sheetViews>
  <sheetFormatPr defaultRowHeight="12" x14ac:dyDescent="0.2"/>
  <cols>
    <col min="1" max="1" width="9.7109375" style="1" customWidth="1"/>
    <col min="2" max="2" width="10.7109375" style="1" customWidth="1"/>
    <col min="3" max="4" width="19.7109375" style="2" customWidth="1"/>
    <col min="5" max="5" width="32.42578125" customWidth="1"/>
    <col min="6" max="6" width="10" customWidth="1"/>
    <col min="7" max="7" width="18.7109375" customWidth="1"/>
    <col min="8" max="14" width="13.5703125" bestFit="1" customWidth="1"/>
    <col min="15" max="204" width="14.5703125" bestFit="1" customWidth="1"/>
    <col min="205" max="503" width="15.5703125" bestFit="1" customWidth="1"/>
    <col min="504" max="553" width="16.5703125" bestFit="1" customWidth="1"/>
    <col min="554" max="563" width="17.7109375" bestFit="1" customWidth="1"/>
    <col min="564" max="564" width="18.7109375" bestFit="1" customWidth="1"/>
    <col min="565" max="565" width="12" customWidth="1"/>
  </cols>
  <sheetData>
    <row r="1" spans="1:7" x14ac:dyDescent="0.2">
      <c r="A1" s="1">
        <v>2011</v>
      </c>
    </row>
    <row r="2" spans="1:7" x14ac:dyDescent="0.2">
      <c r="A2" s="1" t="s">
        <v>0</v>
      </c>
      <c r="B2" s="1" t="s">
        <v>1</v>
      </c>
      <c r="C2" s="2" t="s">
        <v>2</v>
      </c>
      <c r="D2" s="2" t="s">
        <v>3</v>
      </c>
    </row>
    <row r="3" spans="1:7" x14ac:dyDescent="0.2">
      <c r="A3" s="1">
        <v>19</v>
      </c>
      <c r="B3" s="1" t="s">
        <v>7</v>
      </c>
      <c r="C3" s="2">
        <v>102.701213819</v>
      </c>
      <c r="D3" s="2">
        <v>251.203110455</v>
      </c>
      <c r="F3" s="7" t="s">
        <v>33</v>
      </c>
      <c r="G3" t="s">
        <v>35</v>
      </c>
    </row>
    <row r="4" spans="1:7" x14ac:dyDescent="0.2">
      <c r="A4" s="1">
        <v>20</v>
      </c>
      <c r="B4" s="1" t="s">
        <v>7</v>
      </c>
      <c r="C4" s="2">
        <v>39.857376525900001</v>
      </c>
      <c r="D4" s="2">
        <v>85.525194194299999</v>
      </c>
      <c r="F4" s="8" t="s">
        <v>7</v>
      </c>
      <c r="G4" s="9">
        <v>1371.5483104986999</v>
      </c>
    </row>
    <row r="5" spans="1:7" x14ac:dyDescent="0.2">
      <c r="A5" s="1">
        <v>31</v>
      </c>
      <c r="B5" s="1" t="s">
        <v>7</v>
      </c>
      <c r="C5" s="2">
        <v>38.393848551700003</v>
      </c>
      <c r="D5" s="2">
        <v>62.132174673800002</v>
      </c>
      <c r="F5" s="8" t="s">
        <v>21</v>
      </c>
      <c r="G5" s="9">
        <v>60702.91420111381</v>
      </c>
    </row>
    <row r="6" spans="1:7" x14ac:dyDescent="0.2">
      <c r="A6" s="1">
        <v>32</v>
      </c>
      <c r="B6" s="1" t="s">
        <v>7</v>
      </c>
      <c r="C6" s="2">
        <v>42.133609231199998</v>
      </c>
      <c r="D6" s="2">
        <v>53.719603175899998</v>
      </c>
      <c r="F6" s="8" t="s">
        <v>8</v>
      </c>
      <c r="G6" s="9">
        <v>36173.693173530104</v>
      </c>
    </row>
    <row r="7" spans="1:7" x14ac:dyDescent="0.2">
      <c r="A7" s="1">
        <v>130</v>
      </c>
      <c r="B7" s="1" t="s">
        <v>7</v>
      </c>
      <c r="C7" s="2">
        <v>51.353055100600002</v>
      </c>
      <c r="D7" s="2">
        <v>96.564713613199999</v>
      </c>
      <c r="F7" s="8" t="s">
        <v>9</v>
      </c>
      <c r="G7" s="9">
        <v>68826.555420484685</v>
      </c>
    </row>
    <row r="8" spans="1:7" x14ac:dyDescent="0.2">
      <c r="A8" s="1">
        <v>235</v>
      </c>
      <c r="B8" s="1" t="s">
        <v>7</v>
      </c>
      <c r="C8" s="2">
        <v>116.76251748200001</v>
      </c>
      <c r="D8" s="2">
        <v>328.70624362000001</v>
      </c>
      <c r="F8" s="8" t="s">
        <v>10</v>
      </c>
      <c r="G8" s="9">
        <v>8759.4993283203003</v>
      </c>
    </row>
    <row r="9" spans="1:7" x14ac:dyDescent="0.2">
      <c r="A9" s="1">
        <v>294</v>
      </c>
      <c r="B9" s="1" t="s">
        <v>7</v>
      </c>
      <c r="C9" s="2">
        <v>60.702705331600001</v>
      </c>
      <c r="D9" s="2">
        <v>119.246769882</v>
      </c>
      <c r="F9" s="8" t="s">
        <v>19</v>
      </c>
      <c r="G9" s="9">
        <v>11244.811995240898</v>
      </c>
    </row>
    <row r="10" spans="1:7" x14ac:dyDescent="0.2">
      <c r="A10" s="1">
        <v>354</v>
      </c>
      <c r="B10" s="1" t="s">
        <v>7</v>
      </c>
      <c r="C10" s="2">
        <v>53.194094019799998</v>
      </c>
      <c r="D10" s="2">
        <v>90.582080310500004</v>
      </c>
      <c r="F10" s="8" t="s">
        <v>4</v>
      </c>
      <c r="G10" s="9">
        <v>28796.518292096705</v>
      </c>
    </row>
    <row r="11" spans="1:7" x14ac:dyDescent="0.2">
      <c r="A11" s="1">
        <v>607</v>
      </c>
      <c r="B11" s="1" t="s">
        <v>7</v>
      </c>
      <c r="C11" s="2">
        <v>80.7560289961</v>
      </c>
      <c r="D11" s="2">
        <v>283.86842057400003</v>
      </c>
      <c r="E11" s="2"/>
      <c r="F11" s="8" t="s">
        <v>32</v>
      </c>
      <c r="G11" s="9">
        <v>171.267061103</v>
      </c>
    </row>
    <row r="12" spans="1:7" x14ac:dyDescent="0.2">
      <c r="A12" s="1">
        <v>128</v>
      </c>
      <c r="B12" s="1" t="s">
        <v>21</v>
      </c>
      <c r="C12" s="2">
        <v>448.808298251</v>
      </c>
      <c r="D12" s="2">
        <v>2985.1966319500002</v>
      </c>
      <c r="E12" s="2"/>
      <c r="F12" s="8" t="s">
        <v>5</v>
      </c>
      <c r="G12" s="9">
        <v>18922.709536840583</v>
      </c>
    </row>
    <row r="13" spans="1:7" x14ac:dyDescent="0.2">
      <c r="A13" s="1">
        <v>249</v>
      </c>
      <c r="B13" s="1" t="s">
        <v>21</v>
      </c>
      <c r="C13" s="2">
        <v>74.988344978399994</v>
      </c>
      <c r="D13" s="2">
        <v>94.853623824799996</v>
      </c>
      <c r="E13" s="2"/>
      <c r="F13" s="8" t="s">
        <v>22</v>
      </c>
      <c r="G13" s="9">
        <v>3570.8417638670003</v>
      </c>
    </row>
    <row r="14" spans="1:7" x14ac:dyDescent="0.2">
      <c r="A14" s="1">
        <v>316</v>
      </c>
      <c r="B14" s="1" t="s">
        <v>21</v>
      </c>
      <c r="C14" s="2">
        <v>1757.3616930200001</v>
      </c>
      <c r="D14" s="2">
        <v>18761.414688600002</v>
      </c>
      <c r="E14" s="2"/>
      <c r="F14" s="8" t="s">
        <v>27</v>
      </c>
      <c r="G14" s="9">
        <v>1105.988805988</v>
      </c>
    </row>
    <row r="15" spans="1:7" x14ac:dyDescent="0.2">
      <c r="A15" s="1">
        <v>351</v>
      </c>
      <c r="B15" s="1" t="s">
        <v>21</v>
      </c>
      <c r="C15" s="2">
        <v>2560.4381701399998</v>
      </c>
      <c r="D15" s="2">
        <v>21466.901775800001</v>
      </c>
      <c r="E15" s="2"/>
      <c r="F15" s="8" t="s">
        <v>11</v>
      </c>
      <c r="G15" s="9">
        <v>4752.3251189440007</v>
      </c>
    </row>
    <row r="16" spans="1:7" x14ac:dyDescent="0.2">
      <c r="A16" s="1">
        <v>417</v>
      </c>
      <c r="B16" s="1" t="s">
        <v>21</v>
      </c>
      <c r="C16" s="2">
        <v>121.606020903</v>
      </c>
      <c r="D16" s="2">
        <v>282.48107323900001</v>
      </c>
      <c r="E16" s="2"/>
      <c r="F16" s="8" t="s">
        <v>15</v>
      </c>
      <c r="G16" s="9">
        <v>540.18322185155989</v>
      </c>
    </row>
    <row r="17" spans="1:7" x14ac:dyDescent="0.2">
      <c r="A17" s="1">
        <v>612</v>
      </c>
      <c r="B17" s="1" t="s">
        <v>21</v>
      </c>
      <c r="C17" s="2">
        <v>652.04860071799999</v>
      </c>
      <c r="D17" s="2">
        <v>3675.9802189000002</v>
      </c>
      <c r="E17" s="2"/>
      <c r="F17" s="8" t="s">
        <v>20</v>
      </c>
      <c r="G17" s="9">
        <v>1868.3238706065999</v>
      </c>
    </row>
    <row r="18" spans="1:7" x14ac:dyDescent="0.2">
      <c r="A18" s="1">
        <v>613</v>
      </c>
      <c r="B18" s="1" t="s">
        <v>21</v>
      </c>
      <c r="C18" s="2">
        <v>1546.0248884099999</v>
      </c>
      <c r="D18" s="2">
        <v>13436.0861888</v>
      </c>
      <c r="E18" s="2"/>
      <c r="F18" s="8" t="s">
        <v>23</v>
      </c>
      <c r="G18" s="9">
        <v>270222.52558800002</v>
      </c>
    </row>
    <row r="19" spans="1:7" x14ac:dyDescent="0.2">
      <c r="A19" s="1">
        <v>21</v>
      </c>
      <c r="B19" s="1" t="s">
        <v>8</v>
      </c>
      <c r="C19" s="2">
        <v>115.771520229</v>
      </c>
      <c r="D19" s="2">
        <v>342.53141230300002</v>
      </c>
      <c r="F19" s="8" t="s">
        <v>14</v>
      </c>
      <c r="G19" s="9">
        <v>2048.0791544104</v>
      </c>
    </row>
    <row r="20" spans="1:7" x14ac:dyDescent="0.2">
      <c r="A20" s="1">
        <v>23</v>
      </c>
      <c r="B20" s="1" t="s">
        <v>8</v>
      </c>
      <c r="C20" s="2">
        <v>72.666895724400007</v>
      </c>
      <c r="D20" s="2">
        <v>64.915282608300004</v>
      </c>
      <c r="F20" s="8" t="s">
        <v>16</v>
      </c>
      <c r="G20" s="9">
        <v>11899.846989806792</v>
      </c>
    </row>
    <row r="21" spans="1:7" x14ac:dyDescent="0.2">
      <c r="A21" s="1">
        <v>25</v>
      </c>
      <c r="B21" s="1" t="s">
        <v>8</v>
      </c>
      <c r="C21" s="2">
        <v>84.403623222500002</v>
      </c>
      <c r="D21" s="2">
        <v>120.02022567900001</v>
      </c>
      <c r="F21" s="8" t="s">
        <v>28</v>
      </c>
      <c r="G21" s="9">
        <v>28938.459560921005</v>
      </c>
    </row>
    <row r="22" spans="1:7" x14ac:dyDescent="0.2">
      <c r="A22" s="1">
        <v>26</v>
      </c>
      <c r="B22" s="1" t="s">
        <v>8</v>
      </c>
      <c r="C22" s="2">
        <v>14.9680288344</v>
      </c>
      <c r="D22" s="2">
        <v>8.2754974860299999</v>
      </c>
      <c r="F22" s="8" t="s">
        <v>13</v>
      </c>
      <c r="G22" s="9">
        <v>3078.9536059352999</v>
      </c>
    </row>
    <row r="23" spans="1:7" x14ac:dyDescent="0.2">
      <c r="A23" s="1">
        <v>27</v>
      </c>
      <c r="B23" s="1" t="s">
        <v>8</v>
      </c>
      <c r="C23" s="2">
        <v>68.067704707100006</v>
      </c>
      <c r="D23" s="2">
        <v>73.144395449599998</v>
      </c>
      <c r="F23" s="8" t="s">
        <v>18</v>
      </c>
      <c r="G23" s="9">
        <v>3076.6274842830999</v>
      </c>
    </row>
    <row r="24" spans="1:7" x14ac:dyDescent="0.2">
      <c r="A24" s="1">
        <v>29</v>
      </c>
      <c r="B24" s="1" t="s">
        <v>8</v>
      </c>
      <c r="C24" s="2">
        <v>128.06504115800001</v>
      </c>
      <c r="D24" s="2">
        <v>183.80521736399999</v>
      </c>
      <c r="F24" s="8" t="s">
        <v>17</v>
      </c>
      <c r="G24" s="9">
        <v>17227.016991786404</v>
      </c>
    </row>
    <row r="25" spans="1:7" x14ac:dyDescent="0.2">
      <c r="A25" s="1">
        <v>30</v>
      </c>
      <c r="B25" s="1" t="s">
        <v>8</v>
      </c>
      <c r="C25" s="2">
        <v>13.086718942699999</v>
      </c>
      <c r="D25" s="2">
        <v>8.7718499212799994</v>
      </c>
      <c r="F25" s="8" t="s">
        <v>25</v>
      </c>
      <c r="G25" s="9">
        <v>913.06703855700005</v>
      </c>
    </row>
    <row r="26" spans="1:7" x14ac:dyDescent="0.2">
      <c r="A26" s="1">
        <v>34</v>
      </c>
      <c r="B26" s="1" t="s">
        <v>8</v>
      </c>
      <c r="C26" s="2">
        <v>107.55083182600001</v>
      </c>
      <c r="D26" s="2">
        <v>239.35120070599999</v>
      </c>
      <c r="F26" s="8" t="s">
        <v>30</v>
      </c>
      <c r="G26" s="9">
        <v>4652.3711357299999</v>
      </c>
    </row>
    <row r="27" spans="1:7" x14ac:dyDescent="0.2">
      <c r="A27" s="1">
        <v>38</v>
      </c>
      <c r="B27" s="1" t="s">
        <v>8</v>
      </c>
      <c r="C27" s="2">
        <v>83.782238561499994</v>
      </c>
      <c r="D27" s="2">
        <v>160.87322119199999</v>
      </c>
      <c r="F27" s="8" t="s">
        <v>12</v>
      </c>
      <c r="G27" s="9">
        <v>1930.5468639580999</v>
      </c>
    </row>
    <row r="28" spans="1:7" x14ac:dyDescent="0.2">
      <c r="A28" s="1">
        <v>81</v>
      </c>
      <c r="B28" s="1" t="s">
        <v>8</v>
      </c>
      <c r="C28" s="2">
        <v>118.181096588</v>
      </c>
      <c r="D28" s="2">
        <v>224.94658469500001</v>
      </c>
      <c r="F28" s="8" t="s">
        <v>29</v>
      </c>
      <c r="G28" s="9">
        <v>14021.923373367999</v>
      </c>
    </row>
    <row r="29" spans="1:7" x14ac:dyDescent="0.2">
      <c r="A29" s="1">
        <v>121</v>
      </c>
      <c r="B29" s="1" t="s">
        <v>8</v>
      </c>
      <c r="C29" s="2">
        <v>50.125630107799999</v>
      </c>
      <c r="D29" s="2">
        <v>71.678649865200001</v>
      </c>
      <c r="F29" s="8" t="s">
        <v>6</v>
      </c>
      <c r="G29" s="9">
        <v>126702.32357022367</v>
      </c>
    </row>
    <row r="30" spans="1:7" x14ac:dyDescent="0.2">
      <c r="A30" s="1">
        <v>127</v>
      </c>
      <c r="B30" s="1" t="s">
        <v>8</v>
      </c>
      <c r="C30" s="2">
        <v>504.61948297599997</v>
      </c>
      <c r="D30" s="2">
        <v>3072.6350539999999</v>
      </c>
      <c r="F30" s="8" t="s">
        <v>31</v>
      </c>
      <c r="G30" s="9">
        <v>736.76666294300003</v>
      </c>
    </row>
    <row r="31" spans="1:7" x14ac:dyDescent="0.2">
      <c r="A31" s="1">
        <v>187</v>
      </c>
      <c r="B31" s="1" t="s">
        <v>8</v>
      </c>
      <c r="C31" s="2">
        <v>234.82026364199999</v>
      </c>
      <c r="D31" s="2">
        <v>457.20676715500002</v>
      </c>
      <c r="F31" s="8" t="s">
        <v>24</v>
      </c>
      <c r="G31" s="9">
        <v>100.27176114700001</v>
      </c>
    </row>
    <row r="32" spans="1:7" x14ac:dyDescent="0.2">
      <c r="A32" s="1">
        <v>198</v>
      </c>
      <c r="B32" s="1" t="s">
        <v>8</v>
      </c>
      <c r="C32" s="2">
        <v>83.035453054100003</v>
      </c>
      <c r="D32" s="2">
        <v>114.191020411</v>
      </c>
      <c r="F32" s="8" t="s">
        <v>26</v>
      </c>
      <c r="G32" s="9">
        <v>27387.00198424</v>
      </c>
    </row>
    <row r="33" spans="1:7" x14ac:dyDescent="0.2">
      <c r="A33" s="1">
        <v>199</v>
      </c>
      <c r="B33" s="1" t="s">
        <v>8</v>
      </c>
      <c r="C33" s="2">
        <v>49.610681839599998</v>
      </c>
      <c r="D33" s="2">
        <v>34.360415225600001</v>
      </c>
      <c r="F33" s="8" t="s">
        <v>34</v>
      </c>
      <c r="G33" s="9">
        <v>759742.96186579554</v>
      </c>
    </row>
    <row r="34" spans="1:7" x14ac:dyDescent="0.2">
      <c r="A34" s="1">
        <v>201</v>
      </c>
      <c r="B34" s="1" t="s">
        <v>8</v>
      </c>
      <c r="C34" s="2">
        <v>43.818724163299997</v>
      </c>
      <c r="D34" s="2">
        <v>56.790086893100003</v>
      </c>
    </row>
    <row r="35" spans="1:7" x14ac:dyDescent="0.2">
      <c r="A35" s="1">
        <v>203</v>
      </c>
      <c r="B35" s="1" t="s">
        <v>8</v>
      </c>
      <c r="C35" s="2">
        <v>77.5778478796</v>
      </c>
      <c r="D35" s="2">
        <v>121.598350142</v>
      </c>
    </row>
    <row r="36" spans="1:7" x14ac:dyDescent="0.2">
      <c r="A36" s="1">
        <v>220</v>
      </c>
      <c r="B36" s="1" t="s">
        <v>8</v>
      </c>
      <c r="C36" s="2">
        <v>65.442285828999999</v>
      </c>
      <c r="D36" s="2">
        <v>109.51347681199999</v>
      </c>
    </row>
    <row r="37" spans="1:7" x14ac:dyDescent="0.2">
      <c r="A37" s="1">
        <v>238</v>
      </c>
      <c r="B37" s="1" t="s">
        <v>8</v>
      </c>
      <c r="C37" s="2">
        <v>249.51216587900001</v>
      </c>
      <c r="D37" s="2">
        <v>722.35744085800002</v>
      </c>
    </row>
    <row r="38" spans="1:7" x14ac:dyDescent="0.2">
      <c r="A38" s="1">
        <v>239</v>
      </c>
      <c r="B38" s="1" t="s">
        <v>8</v>
      </c>
      <c r="C38" s="2">
        <v>55.283538542700001</v>
      </c>
      <c r="D38" s="2">
        <v>66.335790895599999</v>
      </c>
    </row>
    <row r="39" spans="1:7" x14ac:dyDescent="0.2">
      <c r="A39" s="1">
        <v>240</v>
      </c>
      <c r="B39" s="1" t="s">
        <v>8</v>
      </c>
      <c r="C39" s="2">
        <v>69.241302343300006</v>
      </c>
      <c r="D39" s="2">
        <v>110.772824271</v>
      </c>
    </row>
    <row r="40" spans="1:7" x14ac:dyDescent="0.2">
      <c r="A40" s="1">
        <v>242</v>
      </c>
      <c r="B40" s="1" t="s">
        <v>8</v>
      </c>
      <c r="C40" s="2">
        <v>86.459419432399997</v>
      </c>
      <c r="D40" s="2">
        <v>151.68655451800001</v>
      </c>
    </row>
    <row r="41" spans="1:7" x14ac:dyDescent="0.2">
      <c r="A41" s="1">
        <v>246</v>
      </c>
      <c r="B41" s="1" t="s">
        <v>8</v>
      </c>
      <c r="C41" s="2">
        <v>96.855933930199996</v>
      </c>
      <c r="D41" s="2">
        <v>151.89916815800001</v>
      </c>
    </row>
    <row r="42" spans="1:7" x14ac:dyDescent="0.2">
      <c r="A42" s="1">
        <v>256</v>
      </c>
      <c r="B42" s="1" t="s">
        <v>8</v>
      </c>
      <c r="C42" s="2">
        <v>62.294428901000003</v>
      </c>
      <c r="D42" s="2">
        <v>214.98619542500001</v>
      </c>
    </row>
    <row r="43" spans="1:7" x14ac:dyDescent="0.2">
      <c r="A43" s="1">
        <v>257</v>
      </c>
      <c r="B43" s="1" t="s">
        <v>8</v>
      </c>
      <c r="C43" s="2">
        <v>93.9883155964</v>
      </c>
      <c r="D43" s="2">
        <v>289.98766217500003</v>
      </c>
    </row>
    <row r="44" spans="1:7" x14ac:dyDescent="0.2">
      <c r="A44" s="1">
        <v>258</v>
      </c>
      <c r="B44" s="1" t="s">
        <v>8</v>
      </c>
      <c r="C44" s="2">
        <v>26.512648973299999</v>
      </c>
      <c r="D44" s="2">
        <v>27.707737925499998</v>
      </c>
    </row>
    <row r="45" spans="1:7" x14ac:dyDescent="0.2">
      <c r="A45" s="1">
        <v>259</v>
      </c>
      <c r="B45" s="1" t="s">
        <v>8</v>
      </c>
      <c r="C45" s="2">
        <v>44.339801709500001</v>
      </c>
      <c r="D45" s="2">
        <v>55.0618964437</v>
      </c>
    </row>
    <row r="46" spans="1:7" x14ac:dyDescent="0.2">
      <c r="A46" s="1">
        <v>265</v>
      </c>
      <c r="B46" s="1" t="s">
        <v>8</v>
      </c>
      <c r="C46" s="2">
        <v>384.13269813800002</v>
      </c>
      <c r="D46" s="2">
        <v>777.63969073600003</v>
      </c>
    </row>
    <row r="47" spans="1:7" x14ac:dyDescent="0.2">
      <c r="A47" s="1">
        <v>280</v>
      </c>
      <c r="B47" s="1" t="s">
        <v>8</v>
      </c>
      <c r="C47" s="2">
        <v>149.92872502</v>
      </c>
      <c r="D47" s="2">
        <v>291.81630382899999</v>
      </c>
    </row>
    <row r="48" spans="1:7" x14ac:dyDescent="0.2">
      <c r="A48" s="1">
        <v>283</v>
      </c>
      <c r="B48" s="1" t="s">
        <v>8</v>
      </c>
      <c r="C48" s="2">
        <v>108.51182822600001</v>
      </c>
      <c r="D48" s="2">
        <v>366.29223812499998</v>
      </c>
    </row>
    <row r="49" spans="1:4" x14ac:dyDescent="0.2">
      <c r="A49" s="1">
        <v>290</v>
      </c>
      <c r="B49" s="1" t="s">
        <v>8</v>
      </c>
      <c r="C49" s="2">
        <v>205.322997071</v>
      </c>
      <c r="D49" s="2">
        <v>467.908687085</v>
      </c>
    </row>
    <row r="50" spans="1:4" x14ac:dyDescent="0.2">
      <c r="A50" s="1">
        <v>293</v>
      </c>
      <c r="B50" s="1" t="s">
        <v>8</v>
      </c>
      <c r="C50" s="2">
        <v>103.36737627399999</v>
      </c>
      <c r="D50" s="2">
        <v>372.72437731399998</v>
      </c>
    </row>
    <row r="51" spans="1:4" x14ac:dyDescent="0.2">
      <c r="A51" s="1">
        <v>311</v>
      </c>
      <c r="B51" s="1" t="s">
        <v>8</v>
      </c>
      <c r="C51" s="2">
        <v>52.418241882499998</v>
      </c>
      <c r="D51" s="2">
        <v>132.15561322799999</v>
      </c>
    </row>
    <row r="52" spans="1:4" x14ac:dyDescent="0.2">
      <c r="A52" s="1">
        <v>312</v>
      </c>
      <c r="B52" s="1" t="s">
        <v>8</v>
      </c>
      <c r="C52" s="2">
        <v>42.732801306200003</v>
      </c>
      <c r="D52" s="2">
        <v>83.581041347799996</v>
      </c>
    </row>
    <row r="53" spans="1:4" x14ac:dyDescent="0.2">
      <c r="A53" s="1">
        <v>313</v>
      </c>
      <c r="B53" s="1" t="s">
        <v>8</v>
      </c>
      <c r="C53" s="2">
        <v>36.205710836500003</v>
      </c>
      <c r="D53" s="2">
        <v>57.926118644699997</v>
      </c>
    </row>
    <row r="54" spans="1:4" x14ac:dyDescent="0.2">
      <c r="A54" s="1">
        <v>335</v>
      </c>
      <c r="B54" s="1" t="s">
        <v>8</v>
      </c>
      <c r="C54" s="2">
        <v>132.89669364599999</v>
      </c>
      <c r="D54" s="2">
        <v>221.60637409200001</v>
      </c>
    </row>
    <row r="55" spans="1:4" x14ac:dyDescent="0.2">
      <c r="A55" s="1">
        <v>340</v>
      </c>
      <c r="B55" s="1" t="s">
        <v>8</v>
      </c>
      <c r="C55" s="2">
        <v>420.876508898</v>
      </c>
      <c r="D55" s="2">
        <v>2038.7427408900001</v>
      </c>
    </row>
    <row r="56" spans="1:4" x14ac:dyDescent="0.2">
      <c r="A56" s="1">
        <v>353</v>
      </c>
      <c r="B56" s="1" t="s">
        <v>8</v>
      </c>
      <c r="C56" s="2">
        <v>138.57129709899999</v>
      </c>
      <c r="D56" s="2">
        <v>223.83402467499999</v>
      </c>
    </row>
    <row r="57" spans="1:4" x14ac:dyDescent="0.2">
      <c r="A57" s="1">
        <v>355</v>
      </c>
      <c r="B57" s="1" t="s">
        <v>8</v>
      </c>
      <c r="C57" s="2">
        <v>66.280746589200007</v>
      </c>
      <c r="D57" s="2">
        <v>181.11921057399999</v>
      </c>
    </row>
    <row r="58" spans="1:4" x14ac:dyDescent="0.2">
      <c r="A58" s="1">
        <v>356</v>
      </c>
      <c r="B58" s="1" t="s">
        <v>8</v>
      </c>
      <c r="C58" s="2">
        <v>92.755961524699998</v>
      </c>
      <c r="D58" s="2">
        <v>242.268206631</v>
      </c>
    </row>
    <row r="59" spans="1:4" x14ac:dyDescent="0.2">
      <c r="A59" s="1">
        <v>359</v>
      </c>
      <c r="B59" s="1" t="s">
        <v>8</v>
      </c>
      <c r="C59" s="2">
        <v>147.128748855</v>
      </c>
      <c r="D59" s="2">
        <v>845.18232849900005</v>
      </c>
    </row>
    <row r="60" spans="1:4" x14ac:dyDescent="0.2">
      <c r="A60" s="1">
        <v>369</v>
      </c>
      <c r="B60" s="1" t="s">
        <v>8</v>
      </c>
      <c r="C60" s="2">
        <v>31.183363795999998</v>
      </c>
      <c r="D60" s="2">
        <v>48.607006433400002</v>
      </c>
    </row>
    <row r="61" spans="1:4" x14ac:dyDescent="0.2">
      <c r="A61" s="1">
        <v>372</v>
      </c>
      <c r="B61" s="1" t="s">
        <v>8</v>
      </c>
      <c r="C61" s="2">
        <v>181.307257607</v>
      </c>
      <c r="D61" s="2">
        <v>387.409935652</v>
      </c>
    </row>
    <row r="62" spans="1:4" x14ac:dyDescent="0.2">
      <c r="A62" s="1">
        <v>383</v>
      </c>
      <c r="B62" s="1" t="s">
        <v>8</v>
      </c>
      <c r="C62" s="2">
        <v>1533.77978379</v>
      </c>
      <c r="D62" s="2">
        <v>18347.058644500001</v>
      </c>
    </row>
    <row r="63" spans="1:4" x14ac:dyDescent="0.2">
      <c r="A63" s="1">
        <v>402</v>
      </c>
      <c r="B63" s="1" t="s">
        <v>8</v>
      </c>
      <c r="C63" s="2">
        <v>100.761924638</v>
      </c>
      <c r="D63" s="2">
        <v>169.62034853599999</v>
      </c>
    </row>
    <row r="64" spans="1:4" x14ac:dyDescent="0.2">
      <c r="A64" s="1">
        <v>403</v>
      </c>
      <c r="B64" s="1" t="s">
        <v>8</v>
      </c>
      <c r="C64" s="2">
        <v>190.09049319900001</v>
      </c>
      <c r="D64" s="2">
        <v>454.11755714999998</v>
      </c>
    </row>
    <row r="65" spans="1:5" x14ac:dyDescent="0.2">
      <c r="A65" s="1">
        <v>415</v>
      </c>
      <c r="B65" s="1" t="s">
        <v>8</v>
      </c>
      <c r="C65" s="2">
        <v>170.32569966599999</v>
      </c>
      <c r="D65" s="2">
        <v>444.73844917899999</v>
      </c>
    </row>
    <row r="66" spans="1:5" x14ac:dyDescent="0.2">
      <c r="A66" s="1">
        <v>418</v>
      </c>
      <c r="B66" s="1" t="s">
        <v>8</v>
      </c>
      <c r="C66" s="2">
        <v>169.69586730099999</v>
      </c>
      <c r="D66" s="2">
        <v>247.4420527</v>
      </c>
    </row>
    <row r="67" spans="1:5" x14ac:dyDescent="0.2">
      <c r="A67" s="1">
        <v>454</v>
      </c>
      <c r="B67" s="1" t="s">
        <v>8</v>
      </c>
      <c r="C67" s="2">
        <v>103.823414489</v>
      </c>
      <c r="D67" s="2">
        <v>290.83944999599998</v>
      </c>
    </row>
    <row r="68" spans="1:5" x14ac:dyDescent="0.2">
      <c r="A68" s="1">
        <v>455</v>
      </c>
      <c r="B68" s="1" t="s">
        <v>8</v>
      </c>
      <c r="C68" s="2">
        <v>67.365259566700004</v>
      </c>
      <c r="D68" s="2">
        <v>148.876972846</v>
      </c>
    </row>
    <row r="69" spans="1:5" x14ac:dyDescent="0.2">
      <c r="A69" s="1">
        <v>518</v>
      </c>
      <c r="B69" s="1" t="s">
        <v>8</v>
      </c>
      <c r="C69" s="2">
        <v>140.085689688</v>
      </c>
      <c r="D69" s="2">
        <v>352.39015494900002</v>
      </c>
    </row>
    <row r="70" spans="1:5" x14ac:dyDescent="0.2">
      <c r="A70" s="1">
        <v>582</v>
      </c>
      <c r="B70" s="1" t="s">
        <v>8</v>
      </c>
      <c r="C70" s="2">
        <v>188.742538174</v>
      </c>
      <c r="D70" s="2">
        <v>514.53127560500002</v>
      </c>
    </row>
    <row r="71" spans="1:5" x14ac:dyDescent="0.2">
      <c r="A71" s="1">
        <v>590</v>
      </c>
      <c r="B71" s="1" t="s">
        <v>8</v>
      </c>
      <c r="C71" s="2">
        <v>58.196053670600001</v>
      </c>
      <c r="D71" s="2">
        <v>81.796432676400002</v>
      </c>
    </row>
    <row r="72" spans="1:5" x14ac:dyDescent="0.2">
      <c r="A72" s="1">
        <v>598</v>
      </c>
      <c r="B72" s="1" t="s">
        <v>8</v>
      </c>
      <c r="C72" s="2">
        <v>68.535924436299993</v>
      </c>
      <c r="D72" s="2">
        <v>219.559919853</v>
      </c>
    </row>
    <row r="73" spans="1:5" x14ac:dyDescent="0.2">
      <c r="A73" s="1">
        <v>604</v>
      </c>
      <c r="B73" s="1" t="s">
        <v>8</v>
      </c>
      <c r="C73" s="2">
        <v>75.567807123199998</v>
      </c>
      <c r="D73" s="2">
        <v>109.708081486</v>
      </c>
    </row>
    <row r="74" spans="1:5" x14ac:dyDescent="0.2">
      <c r="A74" s="1">
        <v>605</v>
      </c>
      <c r="B74" s="1" t="s">
        <v>8</v>
      </c>
      <c r="C74" s="2">
        <v>173.971280866</v>
      </c>
      <c r="D74" s="2">
        <v>474.52976173500002</v>
      </c>
    </row>
    <row r="75" spans="1:5" x14ac:dyDescent="0.2">
      <c r="A75" s="1">
        <v>609</v>
      </c>
      <c r="B75" s="1" t="s">
        <v>8</v>
      </c>
      <c r="C75" s="2">
        <v>42.429679501300001</v>
      </c>
      <c r="D75" s="2">
        <v>69.069454970199999</v>
      </c>
    </row>
    <row r="76" spans="1:5" x14ac:dyDescent="0.2">
      <c r="A76" s="1">
        <v>618</v>
      </c>
      <c r="B76" s="1" t="s">
        <v>8</v>
      </c>
      <c r="C76" s="2">
        <v>67.024650758700005</v>
      </c>
      <c r="D76" s="2">
        <v>128.740772991</v>
      </c>
    </row>
    <row r="77" spans="1:5" x14ac:dyDescent="0.2">
      <c r="A77" s="1">
        <v>621</v>
      </c>
      <c r="B77" s="1" t="s">
        <v>8</v>
      </c>
      <c r="C77" s="2">
        <v>33.029782499699998</v>
      </c>
      <c r="D77" s="2">
        <v>62.487284004099998</v>
      </c>
    </row>
    <row r="78" spans="1:5" x14ac:dyDescent="0.2">
      <c r="A78" s="1">
        <v>622</v>
      </c>
      <c r="B78" s="1" t="s">
        <v>8</v>
      </c>
      <c r="C78" s="2">
        <v>42.4459045933</v>
      </c>
      <c r="D78" s="2">
        <v>63.968684019599998</v>
      </c>
      <c r="E78" s="2"/>
    </row>
    <row r="79" spans="1:5" x14ac:dyDescent="0.2">
      <c r="A79" s="1">
        <v>22</v>
      </c>
      <c r="B79" s="1" t="s">
        <v>9</v>
      </c>
      <c r="C79" s="2">
        <v>63.7265456015</v>
      </c>
      <c r="D79" s="2">
        <v>147.69098915500001</v>
      </c>
    </row>
    <row r="80" spans="1:5" x14ac:dyDescent="0.2">
      <c r="A80" s="1">
        <v>28</v>
      </c>
      <c r="B80" s="1" t="s">
        <v>9</v>
      </c>
      <c r="C80" s="2">
        <v>33.470180877899999</v>
      </c>
      <c r="D80" s="2">
        <v>46.639161594199997</v>
      </c>
    </row>
    <row r="81" spans="1:4" x14ac:dyDescent="0.2">
      <c r="A81" s="1">
        <v>33</v>
      </c>
      <c r="B81" s="1" t="s">
        <v>9</v>
      </c>
      <c r="C81" s="2">
        <v>230.31421723700001</v>
      </c>
      <c r="D81" s="2">
        <v>589.97457174500005</v>
      </c>
    </row>
    <row r="82" spans="1:4" x14ac:dyDescent="0.2">
      <c r="A82" s="1">
        <v>237</v>
      </c>
      <c r="B82" s="1" t="s">
        <v>9</v>
      </c>
      <c r="C82" s="2">
        <v>70.680834652000001</v>
      </c>
      <c r="D82" s="2">
        <v>232.241733149</v>
      </c>
    </row>
    <row r="83" spans="1:4" x14ac:dyDescent="0.2">
      <c r="A83" s="1">
        <v>244</v>
      </c>
      <c r="B83" s="1" t="s">
        <v>9</v>
      </c>
      <c r="C83" s="2">
        <v>122.199936331</v>
      </c>
      <c r="D83" s="2">
        <v>277.83096468799999</v>
      </c>
    </row>
    <row r="84" spans="1:4" x14ac:dyDescent="0.2">
      <c r="A84" s="1">
        <v>296</v>
      </c>
      <c r="B84" s="1" t="s">
        <v>9</v>
      </c>
      <c r="C84" s="2">
        <v>159.55973823299999</v>
      </c>
      <c r="D84" s="2">
        <v>733.68266114999994</v>
      </c>
    </row>
    <row r="85" spans="1:4" x14ac:dyDescent="0.2">
      <c r="A85" s="1">
        <v>315</v>
      </c>
      <c r="B85" s="1" t="s">
        <v>9</v>
      </c>
      <c r="C85" s="2">
        <v>2261.54883436</v>
      </c>
      <c r="D85" s="2">
        <v>20701.280893300001</v>
      </c>
    </row>
    <row r="86" spans="1:4" x14ac:dyDescent="0.2">
      <c r="A86" s="1">
        <v>357</v>
      </c>
      <c r="B86" s="1" t="s">
        <v>9</v>
      </c>
      <c r="C86" s="2">
        <v>111.28846242</v>
      </c>
      <c r="D86" s="2">
        <v>463.093444046</v>
      </c>
    </row>
    <row r="87" spans="1:4" x14ac:dyDescent="0.2">
      <c r="A87" s="1">
        <v>378</v>
      </c>
      <c r="B87" s="1" t="s">
        <v>9</v>
      </c>
      <c r="C87" s="2">
        <v>2573.09175134</v>
      </c>
      <c r="D87" s="2">
        <v>26934.1024536</v>
      </c>
    </row>
    <row r="88" spans="1:4" x14ac:dyDescent="0.2">
      <c r="A88" s="1">
        <v>380</v>
      </c>
      <c r="B88" s="1" t="s">
        <v>9</v>
      </c>
      <c r="C88" s="2">
        <v>387.18464052600001</v>
      </c>
      <c r="D88" s="2">
        <v>2670.4304394999999</v>
      </c>
    </row>
    <row r="89" spans="1:4" x14ac:dyDescent="0.2">
      <c r="A89" s="1">
        <v>413</v>
      </c>
      <c r="B89" s="1" t="s">
        <v>9</v>
      </c>
      <c r="C89" s="2">
        <v>64.368297073500003</v>
      </c>
      <c r="D89" s="2">
        <v>105.466199962</v>
      </c>
    </row>
    <row r="90" spans="1:4" x14ac:dyDescent="0.2">
      <c r="A90" s="1">
        <v>437</v>
      </c>
      <c r="B90" s="1" t="s">
        <v>9</v>
      </c>
      <c r="C90" s="2">
        <v>108.741084263</v>
      </c>
      <c r="D90" s="2">
        <v>445.00989636399999</v>
      </c>
    </row>
    <row r="91" spans="1:4" x14ac:dyDescent="0.2">
      <c r="A91" s="1">
        <v>507</v>
      </c>
      <c r="B91" s="1" t="s">
        <v>9</v>
      </c>
      <c r="C91" s="2">
        <v>176.43119885499999</v>
      </c>
      <c r="D91" s="2">
        <v>1180.95403521</v>
      </c>
    </row>
    <row r="92" spans="1:4" x14ac:dyDescent="0.2">
      <c r="A92" s="1">
        <v>510</v>
      </c>
      <c r="B92" s="1" t="s">
        <v>9</v>
      </c>
      <c r="C92" s="2">
        <v>389.42077654799999</v>
      </c>
      <c r="D92" s="2">
        <v>2143.1299543499999</v>
      </c>
    </row>
    <row r="93" spans="1:4" x14ac:dyDescent="0.2">
      <c r="A93" s="1">
        <v>512</v>
      </c>
      <c r="B93" s="1" t="s">
        <v>9</v>
      </c>
      <c r="C93" s="2">
        <v>543.92294891400002</v>
      </c>
      <c r="D93" s="2">
        <v>2846.4586739199999</v>
      </c>
    </row>
    <row r="94" spans="1:4" x14ac:dyDescent="0.2">
      <c r="A94" s="1">
        <v>514</v>
      </c>
      <c r="B94" s="1" t="s">
        <v>9</v>
      </c>
      <c r="C94" s="2">
        <v>570.90518159400006</v>
      </c>
      <c r="D94" s="2">
        <v>3779.9192344500002</v>
      </c>
    </row>
    <row r="95" spans="1:4" x14ac:dyDescent="0.2">
      <c r="A95" s="1">
        <v>517</v>
      </c>
      <c r="B95" s="1" t="s">
        <v>9</v>
      </c>
      <c r="C95" s="2">
        <v>692.73002813699998</v>
      </c>
      <c r="D95" s="2">
        <v>4506.95253658</v>
      </c>
    </row>
    <row r="96" spans="1:4" x14ac:dyDescent="0.2">
      <c r="A96" s="1">
        <v>601</v>
      </c>
      <c r="B96" s="1" t="s">
        <v>9</v>
      </c>
      <c r="C96" s="2">
        <v>28.612760465099999</v>
      </c>
      <c r="D96" s="2">
        <v>45.8401385875</v>
      </c>
    </row>
    <row r="97" spans="1:5" x14ac:dyDescent="0.2">
      <c r="A97" s="1">
        <v>610</v>
      </c>
      <c r="B97" s="1" t="s">
        <v>9</v>
      </c>
      <c r="C97" s="2">
        <v>370.852109122</v>
      </c>
      <c r="D97" s="2">
        <v>975.85743913399995</v>
      </c>
      <c r="E97" s="2"/>
    </row>
    <row r="98" spans="1:5" x14ac:dyDescent="0.2">
      <c r="A98" s="1">
        <v>24</v>
      </c>
      <c r="B98" s="1" t="s">
        <v>10</v>
      </c>
      <c r="C98" s="2">
        <v>16.002583488999999</v>
      </c>
      <c r="D98" s="2">
        <v>10.835211259399999</v>
      </c>
    </row>
    <row r="99" spans="1:5" x14ac:dyDescent="0.2">
      <c r="A99" s="1">
        <v>241</v>
      </c>
      <c r="B99" s="1" t="s">
        <v>10</v>
      </c>
      <c r="C99" s="2">
        <v>40.727263590200003</v>
      </c>
      <c r="D99" s="2">
        <v>54.126588589699999</v>
      </c>
    </row>
    <row r="100" spans="1:5" x14ac:dyDescent="0.2">
      <c r="A100" s="1">
        <v>255</v>
      </c>
      <c r="B100" s="1" t="s">
        <v>10</v>
      </c>
      <c r="C100" s="2">
        <v>46.869713107700001</v>
      </c>
      <c r="D100" s="2">
        <v>72.141828905699995</v>
      </c>
    </row>
    <row r="101" spans="1:5" x14ac:dyDescent="0.2">
      <c r="A101" s="1">
        <v>324</v>
      </c>
      <c r="B101" s="1" t="s">
        <v>10</v>
      </c>
      <c r="C101" s="2">
        <v>47.814431954699998</v>
      </c>
      <c r="D101" s="2">
        <v>101.171045913</v>
      </c>
    </row>
    <row r="102" spans="1:5" x14ac:dyDescent="0.2">
      <c r="A102" s="1">
        <v>379</v>
      </c>
      <c r="B102" s="1" t="s">
        <v>10</v>
      </c>
      <c r="C102" s="2">
        <v>143.46676035799999</v>
      </c>
      <c r="D102" s="2">
        <v>399.62074138899999</v>
      </c>
    </row>
    <row r="103" spans="1:5" x14ac:dyDescent="0.2">
      <c r="A103" s="1">
        <v>398</v>
      </c>
      <c r="B103" s="1" t="s">
        <v>10</v>
      </c>
      <c r="C103" s="2">
        <v>77.983896513100007</v>
      </c>
      <c r="D103" s="2">
        <v>230.13384773499999</v>
      </c>
    </row>
    <row r="104" spans="1:5" x14ac:dyDescent="0.2">
      <c r="A104" s="1">
        <v>461</v>
      </c>
      <c r="B104" s="1" t="s">
        <v>10</v>
      </c>
      <c r="C104" s="2">
        <v>15.1284084697</v>
      </c>
      <c r="D104" s="2">
        <v>13.6794329236</v>
      </c>
    </row>
    <row r="105" spans="1:5" x14ac:dyDescent="0.2">
      <c r="A105" s="1">
        <v>516</v>
      </c>
      <c r="B105" s="1" t="s">
        <v>10</v>
      </c>
      <c r="C105" s="2">
        <v>423.08087338899998</v>
      </c>
      <c r="D105" s="2">
        <v>2823.31905426</v>
      </c>
    </row>
    <row r="106" spans="1:5" x14ac:dyDescent="0.2">
      <c r="A106" s="1">
        <v>519</v>
      </c>
      <c r="B106" s="1" t="s">
        <v>10</v>
      </c>
      <c r="C106" s="2">
        <v>929.80517485799999</v>
      </c>
      <c r="D106" s="2">
        <v>4471.2090920800001</v>
      </c>
    </row>
    <row r="107" spans="1:5" x14ac:dyDescent="0.2">
      <c r="A107" s="1">
        <v>549</v>
      </c>
      <c r="B107" s="1" t="s">
        <v>10</v>
      </c>
      <c r="C107" s="2">
        <v>36.307107088800002</v>
      </c>
      <c r="D107" s="2">
        <v>61.485706240200003</v>
      </c>
    </row>
    <row r="108" spans="1:5" x14ac:dyDescent="0.2">
      <c r="A108" s="1">
        <v>550</v>
      </c>
      <c r="B108" s="1" t="s">
        <v>10</v>
      </c>
      <c r="C108" s="2">
        <v>36.0806191398</v>
      </c>
      <c r="D108" s="2">
        <v>26.999841140699999</v>
      </c>
    </row>
    <row r="109" spans="1:5" x14ac:dyDescent="0.2">
      <c r="A109" s="1">
        <v>608</v>
      </c>
      <c r="B109" s="1" t="s">
        <v>10</v>
      </c>
      <c r="C109" s="2">
        <v>123.467869232</v>
      </c>
      <c r="D109" s="2">
        <v>349.979523524</v>
      </c>
    </row>
    <row r="110" spans="1:5" x14ac:dyDescent="0.2">
      <c r="A110" s="1">
        <v>611</v>
      </c>
      <c r="B110" s="1" t="s">
        <v>10</v>
      </c>
      <c r="C110" s="2">
        <v>54.855003863699999</v>
      </c>
      <c r="D110" s="2">
        <v>144.79741436</v>
      </c>
      <c r="E110" s="2"/>
    </row>
    <row r="111" spans="1:5" x14ac:dyDescent="0.2">
      <c r="A111" s="1">
        <v>114</v>
      </c>
      <c r="B111" s="1" t="s">
        <v>19</v>
      </c>
      <c r="C111" s="2">
        <v>84.918139589500001</v>
      </c>
      <c r="D111" s="2">
        <v>126.552504766</v>
      </c>
    </row>
    <row r="112" spans="1:5" x14ac:dyDescent="0.2">
      <c r="A112" s="1">
        <v>122</v>
      </c>
      <c r="B112" s="1" t="s">
        <v>19</v>
      </c>
      <c r="C112" s="2">
        <v>46.303696276700002</v>
      </c>
      <c r="D112" s="2">
        <v>113.267600245</v>
      </c>
    </row>
    <row r="113" spans="1:4" x14ac:dyDescent="0.2">
      <c r="A113" s="1">
        <v>140</v>
      </c>
      <c r="B113" s="1" t="s">
        <v>19</v>
      </c>
      <c r="C113" s="2">
        <v>25.7031248334</v>
      </c>
      <c r="D113" s="2">
        <v>25.196572729900002</v>
      </c>
    </row>
    <row r="114" spans="1:4" x14ac:dyDescent="0.2">
      <c r="A114" s="1">
        <v>141</v>
      </c>
      <c r="B114" s="1" t="s">
        <v>19</v>
      </c>
      <c r="C114" s="2">
        <v>33.902949238399998</v>
      </c>
      <c r="D114" s="2">
        <v>15.532432507299999</v>
      </c>
    </row>
    <row r="115" spans="1:4" x14ac:dyDescent="0.2">
      <c r="A115" s="1">
        <v>142</v>
      </c>
      <c r="B115" s="1" t="s">
        <v>19</v>
      </c>
      <c r="C115" s="2">
        <v>37.685361369100001</v>
      </c>
      <c r="D115" s="2">
        <v>37.225425908399998</v>
      </c>
    </row>
    <row r="116" spans="1:4" x14ac:dyDescent="0.2">
      <c r="A116" s="1">
        <v>143</v>
      </c>
      <c r="B116" s="1" t="s">
        <v>19</v>
      </c>
      <c r="C116" s="2">
        <v>91.012402636700003</v>
      </c>
      <c r="D116" s="2">
        <v>84.8400756403</v>
      </c>
    </row>
    <row r="117" spans="1:4" x14ac:dyDescent="0.2">
      <c r="A117" s="1">
        <v>144</v>
      </c>
      <c r="B117" s="1" t="s">
        <v>19</v>
      </c>
      <c r="C117" s="2">
        <v>152.14402475399999</v>
      </c>
      <c r="D117" s="2">
        <v>314.313032593</v>
      </c>
    </row>
    <row r="118" spans="1:4" x14ac:dyDescent="0.2">
      <c r="A118" s="1">
        <v>162</v>
      </c>
      <c r="B118" s="1" t="s">
        <v>19</v>
      </c>
      <c r="C118" s="2">
        <v>113.124796448</v>
      </c>
      <c r="D118" s="2">
        <v>209.232742143</v>
      </c>
    </row>
    <row r="119" spans="1:4" x14ac:dyDescent="0.2">
      <c r="A119" s="1">
        <v>163</v>
      </c>
      <c r="B119" s="1" t="s">
        <v>19</v>
      </c>
      <c r="C119" s="2">
        <v>25.601497784700001</v>
      </c>
      <c r="D119" s="2">
        <v>24.805326819899999</v>
      </c>
    </row>
    <row r="120" spans="1:4" x14ac:dyDescent="0.2">
      <c r="A120" s="1">
        <v>164</v>
      </c>
      <c r="B120" s="1" t="s">
        <v>19</v>
      </c>
      <c r="C120" s="2">
        <v>54.030095570199997</v>
      </c>
      <c r="D120" s="2">
        <v>69.796029446899993</v>
      </c>
    </row>
    <row r="121" spans="1:4" x14ac:dyDescent="0.2">
      <c r="A121" s="1">
        <v>165</v>
      </c>
      <c r="B121" s="1" t="s">
        <v>19</v>
      </c>
      <c r="C121" s="2">
        <v>102.35777062699999</v>
      </c>
      <c r="D121" s="2">
        <v>153.67012347599999</v>
      </c>
    </row>
    <row r="122" spans="1:4" x14ac:dyDescent="0.2">
      <c r="A122" s="1">
        <v>166</v>
      </c>
      <c r="B122" s="1" t="s">
        <v>19</v>
      </c>
      <c r="C122" s="2">
        <v>41.245006458799999</v>
      </c>
      <c r="D122" s="2">
        <v>76.426431256300006</v>
      </c>
    </row>
    <row r="123" spans="1:4" x14ac:dyDescent="0.2">
      <c r="A123" s="1">
        <v>170</v>
      </c>
      <c r="B123" s="1" t="s">
        <v>19</v>
      </c>
      <c r="C123" s="2">
        <v>74.357169255299993</v>
      </c>
      <c r="D123" s="2">
        <v>100.24724279</v>
      </c>
    </row>
    <row r="124" spans="1:4" x14ac:dyDescent="0.2">
      <c r="A124" s="1">
        <v>171</v>
      </c>
      <c r="B124" s="1" t="s">
        <v>19</v>
      </c>
      <c r="C124" s="2">
        <v>31.509043473399998</v>
      </c>
      <c r="D124" s="2">
        <v>48.641265629099998</v>
      </c>
    </row>
    <row r="125" spans="1:4" x14ac:dyDescent="0.2">
      <c r="A125" s="1">
        <v>172</v>
      </c>
      <c r="B125" s="1" t="s">
        <v>19</v>
      </c>
      <c r="C125" s="2">
        <v>119.635391281</v>
      </c>
      <c r="D125" s="2">
        <v>203.54282391199999</v>
      </c>
    </row>
    <row r="126" spans="1:4" x14ac:dyDescent="0.2">
      <c r="A126" s="1">
        <v>173</v>
      </c>
      <c r="B126" s="1" t="s">
        <v>19</v>
      </c>
      <c r="C126" s="2">
        <v>17.474933181400001</v>
      </c>
      <c r="D126" s="2">
        <v>13.9936079392</v>
      </c>
    </row>
    <row r="127" spans="1:4" x14ac:dyDescent="0.2">
      <c r="A127" s="1">
        <v>174</v>
      </c>
      <c r="B127" s="1" t="s">
        <v>19</v>
      </c>
      <c r="C127" s="2">
        <v>69.051709188299995</v>
      </c>
      <c r="D127" s="2">
        <v>135.27432444199999</v>
      </c>
    </row>
    <row r="128" spans="1:4" x14ac:dyDescent="0.2">
      <c r="A128" s="1">
        <v>175</v>
      </c>
      <c r="B128" s="1" t="s">
        <v>19</v>
      </c>
      <c r="C128" s="2">
        <v>109.63983408599999</v>
      </c>
      <c r="D128" s="2">
        <v>328.85316933899998</v>
      </c>
    </row>
    <row r="129" spans="1:4" x14ac:dyDescent="0.2">
      <c r="A129" s="1">
        <v>176</v>
      </c>
      <c r="B129" s="1" t="s">
        <v>19</v>
      </c>
      <c r="C129" s="2">
        <v>213.878423395</v>
      </c>
      <c r="D129" s="2">
        <v>496.57834098699999</v>
      </c>
    </row>
    <row r="130" spans="1:4" x14ac:dyDescent="0.2">
      <c r="A130" s="1">
        <v>184</v>
      </c>
      <c r="B130" s="1" t="s">
        <v>19</v>
      </c>
      <c r="C130" s="2">
        <v>378.77302822000001</v>
      </c>
      <c r="D130" s="2">
        <v>699.95338411099999</v>
      </c>
    </row>
    <row r="131" spans="1:4" x14ac:dyDescent="0.2">
      <c r="A131" s="1">
        <v>186</v>
      </c>
      <c r="B131" s="1" t="s">
        <v>19</v>
      </c>
      <c r="C131" s="2">
        <v>85.7973887056</v>
      </c>
      <c r="D131" s="2">
        <v>323.67404372499999</v>
      </c>
    </row>
    <row r="132" spans="1:4" x14ac:dyDescent="0.2">
      <c r="A132" s="1">
        <v>188</v>
      </c>
      <c r="B132" s="1" t="s">
        <v>19</v>
      </c>
      <c r="C132" s="2">
        <v>226.089946588</v>
      </c>
      <c r="D132" s="2">
        <v>447.28131296100003</v>
      </c>
    </row>
    <row r="133" spans="1:4" x14ac:dyDescent="0.2">
      <c r="A133" s="1">
        <v>197</v>
      </c>
      <c r="B133" s="1" t="s">
        <v>19</v>
      </c>
      <c r="C133" s="2">
        <v>67.028101116900004</v>
      </c>
      <c r="D133" s="2">
        <v>69.796324147199996</v>
      </c>
    </row>
    <row r="134" spans="1:4" x14ac:dyDescent="0.2">
      <c r="A134" s="1">
        <v>200</v>
      </c>
      <c r="B134" s="1" t="s">
        <v>19</v>
      </c>
      <c r="C134" s="2">
        <v>134.62618290399999</v>
      </c>
      <c r="D134" s="2">
        <v>259.15876470500001</v>
      </c>
    </row>
    <row r="135" spans="1:4" x14ac:dyDescent="0.2">
      <c r="A135" s="1">
        <v>209</v>
      </c>
      <c r="B135" s="1" t="s">
        <v>19</v>
      </c>
      <c r="C135" s="2">
        <v>186.44383655300001</v>
      </c>
      <c r="D135" s="2">
        <v>353.20372178399998</v>
      </c>
    </row>
    <row r="136" spans="1:4" x14ac:dyDescent="0.2">
      <c r="A136" s="1">
        <v>212</v>
      </c>
      <c r="B136" s="1" t="s">
        <v>19</v>
      </c>
      <c r="C136" s="2">
        <v>32.649532604199997</v>
      </c>
      <c r="D136" s="2">
        <v>62.094423086500001</v>
      </c>
    </row>
    <row r="137" spans="1:4" x14ac:dyDescent="0.2">
      <c r="A137" s="1">
        <v>213</v>
      </c>
      <c r="B137" s="1" t="s">
        <v>19</v>
      </c>
      <c r="C137" s="2">
        <v>13.6364374002</v>
      </c>
      <c r="D137" s="2">
        <v>11.270742886000001</v>
      </c>
    </row>
    <row r="138" spans="1:4" x14ac:dyDescent="0.2">
      <c r="A138" s="1">
        <v>217</v>
      </c>
      <c r="B138" s="1" t="s">
        <v>19</v>
      </c>
      <c r="C138" s="2">
        <v>76.404356691800004</v>
      </c>
      <c r="D138" s="2">
        <v>87.801611218800005</v>
      </c>
    </row>
    <row r="139" spans="1:4" x14ac:dyDescent="0.2">
      <c r="A139" s="1">
        <v>218</v>
      </c>
      <c r="B139" s="1" t="s">
        <v>19</v>
      </c>
      <c r="C139" s="2">
        <v>72.117072768200003</v>
      </c>
      <c r="D139" s="2">
        <v>85.111126195899999</v>
      </c>
    </row>
    <row r="140" spans="1:4" x14ac:dyDescent="0.2">
      <c r="A140" s="1">
        <v>226</v>
      </c>
      <c r="B140" s="1" t="s">
        <v>19</v>
      </c>
      <c r="C140" s="2">
        <v>111.182015681</v>
      </c>
      <c r="D140" s="2">
        <v>173.01551406900001</v>
      </c>
    </row>
    <row r="141" spans="1:4" x14ac:dyDescent="0.2">
      <c r="A141" s="1">
        <v>227</v>
      </c>
      <c r="B141" s="1" t="s">
        <v>19</v>
      </c>
      <c r="C141" s="2">
        <v>45.430524995299997</v>
      </c>
      <c r="D141" s="2">
        <v>70.529236112700005</v>
      </c>
    </row>
    <row r="142" spans="1:4" x14ac:dyDescent="0.2">
      <c r="A142" s="1">
        <v>228</v>
      </c>
      <c r="B142" s="1" t="s">
        <v>19</v>
      </c>
      <c r="C142" s="2">
        <v>145.70054647200001</v>
      </c>
      <c r="D142" s="2">
        <v>234.340895437</v>
      </c>
    </row>
    <row r="143" spans="1:4" x14ac:dyDescent="0.2">
      <c r="A143" s="1">
        <v>236</v>
      </c>
      <c r="B143" s="1" t="s">
        <v>19</v>
      </c>
      <c r="C143" s="2">
        <v>68.403399718000003</v>
      </c>
      <c r="D143" s="2">
        <v>164.095214502</v>
      </c>
    </row>
    <row r="144" spans="1:4" x14ac:dyDescent="0.2">
      <c r="A144" s="1">
        <v>260</v>
      </c>
      <c r="B144" s="1" t="s">
        <v>19</v>
      </c>
      <c r="C144" s="2">
        <v>69.909496499799999</v>
      </c>
      <c r="D144" s="2">
        <v>59.642751717700001</v>
      </c>
    </row>
    <row r="145" spans="1:4" x14ac:dyDescent="0.2">
      <c r="A145" s="1">
        <v>261</v>
      </c>
      <c r="B145" s="1" t="s">
        <v>19</v>
      </c>
      <c r="C145" s="2">
        <v>113.94709746300001</v>
      </c>
      <c r="D145" s="2">
        <v>390.86630949800002</v>
      </c>
    </row>
    <row r="146" spans="1:4" x14ac:dyDescent="0.2">
      <c r="A146" s="1">
        <v>263</v>
      </c>
      <c r="B146" s="1" t="s">
        <v>19</v>
      </c>
      <c r="C146" s="2">
        <v>68.794942789000004</v>
      </c>
      <c r="D146" s="2">
        <v>168.34094809800001</v>
      </c>
    </row>
    <row r="147" spans="1:4" x14ac:dyDescent="0.2">
      <c r="A147" s="1">
        <v>268</v>
      </c>
      <c r="B147" s="1" t="s">
        <v>19</v>
      </c>
      <c r="C147" s="2">
        <v>31.4993949833</v>
      </c>
      <c r="D147" s="2">
        <v>65.536861189000007</v>
      </c>
    </row>
    <row r="148" spans="1:4" x14ac:dyDescent="0.2">
      <c r="A148" s="1">
        <v>270</v>
      </c>
      <c r="B148" s="1" t="s">
        <v>19</v>
      </c>
      <c r="C148" s="2">
        <v>188.601648157</v>
      </c>
      <c r="D148" s="2">
        <v>608.09239912299995</v>
      </c>
    </row>
    <row r="149" spans="1:4" x14ac:dyDescent="0.2">
      <c r="A149" s="1">
        <v>274</v>
      </c>
      <c r="B149" s="1" t="s">
        <v>19</v>
      </c>
      <c r="C149" s="2">
        <v>161.43918244</v>
      </c>
      <c r="D149" s="2">
        <v>709.19675343799997</v>
      </c>
    </row>
    <row r="150" spans="1:4" x14ac:dyDescent="0.2">
      <c r="A150" s="1">
        <v>277</v>
      </c>
      <c r="B150" s="1" t="s">
        <v>19</v>
      </c>
      <c r="C150" s="2">
        <v>205.69276660200001</v>
      </c>
      <c r="D150" s="2">
        <v>1228.70838114</v>
      </c>
    </row>
    <row r="151" spans="1:4" x14ac:dyDescent="0.2">
      <c r="A151" s="1">
        <v>443</v>
      </c>
      <c r="B151" s="1" t="s">
        <v>19</v>
      </c>
      <c r="C151" s="2">
        <v>82.368861047400003</v>
      </c>
      <c r="D151" s="2">
        <v>95.361060309400003</v>
      </c>
    </row>
    <row r="152" spans="1:4" x14ac:dyDescent="0.2">
      <c r="A152" s="1">
        <v>533</v>
      </c>
      <c r="B152" s="1" t="s">
        <v>19</v>
      </c>
      <c r="C152" s="2">
        <v>30.0992528817</v>
      </c>
      <c r="D152" s="2">
        <v>54.104991463799998</v>
      </c>
    </row>
    <row r="153" spans="1:4" x14ac:dyDescent="0.2">
      <c r="A153" s="1">
        <v>537</v>
      </c>
      <c r="B153" s="1" t="s">
        <v>19</v>
      </c>
      <c r="C153" s="2">
        <v>108.78072546</v>
      </c>
      <c r="D153" s="2">
        <v>231.53182390399999</v>
      </c>
    </row>
    <row r="154" spans="1:4" x14ac:dyDescent="0.2">
      <c r="A154" s="1">
        <v>619</v>
      </c>
      <c r="B154" s="1" t="s">
        <v>19</v>
      </c>
      <c r="C154" s="2">
        <v>60.730216892800001</v>
      </c>
      <c r="D154" s="2">
        <v>92.2216875254</v>
      </c>
    </row>
    <row r="155" spans="1:4" x14ac:dyDescent="0.2">
      <c r="A155" s="1">
        <v>649</v>
      </c>
      <c r="B155" s="1" t="s">
        <v>19</v>
      </c>
      <c r="C155" s="2">
        <v>226.643391659</v>
      </c>
      <c r="D155" s="2">
        <v>567.15874653000003</v>
      </c>
    </row>
    <row r="156" spans="1:4" x14ac:dyDescent="0.2">
      <c r="A156" s="1">
        <v>651</v>
      </c>
      <c r="B156" s="1" t="s">
        <v>19</v>
      </c>
      <c r="C156" s="2">
        <v>151.44591588599999</v>
      </c>
      <c r="D156" s="2">
        <v>516.13411820299996</v>
      </c>
    </row>
    <row r="157" spans="1:4" x14ac:dyDescent="0.2">
      <c r="A157" s="1">
        <v>652</v>
      </c>
      <c r="B157" s="1" t="s">
        <v>19</v>
      </c>
      <c r="C157" s="2">
        <v>48.9407754223</v>
      </c>
      <c r="D157" s="2">
        <v>82.423875105199997</v>
      </c>
    </row>
    <row r="158" spans="1:4" x14ac:dyDescent="0.2">
      <c r="A158" s="1">
        <v>653</v>
      </c>
      <c r="B158" s="1" t="s">
        <v>19</v>
      </c>
      <c r="C158" s="2">
        <v>124.288496696</v>
      </c>
      <c r="D158" s="2">
        <v>301.24397425000001</v>
      </c>
    </row>
    <row r="159" spans="1:4" x14ac:dyDescent="0.2">
      <c r="A159" s="1">
        <v>654</v>
      </c>
      <c r="B159" s="1" t="s">
        <v>19</v>
      </c>
      <c r="C159" s="2">
        <v>59.598121234300002</v>
      </c>
      <c r="D159" s="2">
        <v>117.199537456</v>
      </c>
    </row>
    <row r="160" spans="1:4" x14ac:dyDescent="0.2">
      <c r="A160" s="1">
        <v>655</v>
      </c>
      <c r="B160" s="1" t="s">
        <v>19</v>
      </c>
      <c r="C160" s="2">
        <v>89.859613091699998</v>
      </c>
      <c r="D160" s="2">
        <v>236.57580839299999</v>
      </c>
    </row>
    <row r="161" spans="1:5" x14ac:dyDescent="0.2">
      <c r="A161" s="1">
        <v>668</v>
      </c>
      <c r="B161" s="1" t="s">
        <v>19</v>
      </c>
      <c r="C161" s="2">
        <v>47.870305037999998</v>
      </c>
      <c r="D161" s="2">
        <v>101.156580386</v>
      </c>
      <c r="E161" s="2"/>
    </row>
    <row r="162" spans="1:5" x14ac:dyDescent="0.2">
      <c r="A162" s="1">
        <v>1</v>
      </c>
      <c r="B162" s="1" t="s">
        <v>4</v>
      </c>
      <c r="C162" s="2">
        <v>31.514468637499998</v>
      </c>
      <c r="D162" s="2">
        <v>60.720336626200002</v>
      </c>
    </row>
    <row r="163" spans="1:5" x14ac:dyDescent="0.2">
      <c r="A163" s="1">
        <v>2</v>
      </c>
      <c r="B163" s="1" t="s">
        <v>4</v>
      </c>
      <c r="C163" s="2">
        <v>41.410654167499999</v>
      </c>
      <c r="D163" s="2">
        <v>104.74474822099999</v>
      </c>
    </row>
    <row r="164" spans="1:5" x14ac:dyDescent="0.2">
      <c r="A164" s="1">
        <v>3</v>
      </c>
      <c r="B164" s="1" t="s">
        <v>4</v>
      </c>
      <c r="C164" s="2">
        <v>38.229381115099997</v>
      </c>
      <c r="D164" s="2">
        <v>78.203429977400006</v>
      </c>
    </row>
    <row r="165" spans="1:5" x14ac:dyDescent="0.2">
      <c r="A165" s="1">
        <v>4</v>
      </c>
      <c r="B165" s="1" t="s">
        <v>4</v>
      </c>
      <c r="C165" s="2">
        <v>47.055490451700003</v>
      </c>
      <c r="D165" s="2">
        <v>111.911280637</v>
      </c>
    </row>
    <row r="166" spans="1:5" x14ac:dyDescent="0.2">
      <c r="A166" s="1">
        <v>5</v>
      </c>
      <c r="B166" s="1" t="s">
        <v>4</v>
      </c>
      <c r="C166" s="2">
        <v>38.887574572299997</v>
      </c>
      <c r="D166" s="2">
        <v>98.838453186699994</v>
      </c>
    </row>
    <row r="167" spans="1:5" x14ac:dyDescent="0.2">
      <c r="A167" s="1">
        <v>6</v>
      </c>
      <c r="B167" s="1" t="s">
        <v>4</v>
      </c>
      <c r="C167" s="2">
        <v>35.403208457300003</v>
      </c>
      <c r="D167" s="2">
        <v>73.242338696999994</v>
      </c>
    </row>
    <row r="168" spans="1:5" x14ac:dyDescent="0.2">
      <c r="A168" s="1">
        <v>7</v>
      </c>
      <c r="B168" s="1" t="s">
        <v>4</v>
      </c>
      <c r="C168" s="2">
        <v>33.728050541400002</v>
      </c>
      <c r="D168" s="2">
        <v>63.161273987599998</v>
      </c>
    </row>
    <row r="169" spans="1:5" x14ac:dyDescent="0.2">
      <c r="A169" s="1">
        <v>8</v>
      </c>
      <c r="B169" s="1" t="s">
        <v>4</v>
      </c>
      <c r="C169" s="2">
        <v>32.2816811474</v>
      </c>
      <c r="D169" s="2">
        <v>61.980441233199997</v>
      </c>
    </row>
    <row r="170" spans="1:5" x14ac:dyDescent="0.2">
      <c r="A170" s="1">
        <v>9</v>
      </c>
      <c r="B170" s="1" t="s">
        <v>4</v>
      </c>
      <c r="C170" s="2">
        <v>95.323936940199999</v>
      </c>
      <c r="D170" s="2">
        <v>205.42841578400001</v>
      </c>
    </row>
    <row r="171" spans="1:5" x14ac:dyDescent="0.2">
      <c r="A171" s="1">
        <v>10</v>
      </c>
      <c r="B171" s="1" t="s">
        <v>4</v>
      </c>
      <c r="C171" s="2">
        <v>37.551581339599998</v>
      </c>
      <c r="D171" s="2">
        <v>79.490272214499996</v>
      </c>
    </row>
    <row r="172" spans="1:5" x14ac:dyDescent="0.2">
      <c r="A172" s="1">
        <v>14</v>
      </c>
      <c r="B172" s="1" t="s">
        <v>4</v>
      </c>
      <c r="C172" s="2">
        <v>64.600429767500003</v>
      </c>
      <c r="D172" s="2">
        <v>183.237275259</v>
      </c>
    </row>
    <row r="173" spans="1:5" x14ac:dyDescent="0.2">
      <c r="A173" s="1">
        <v>16</v>
      </c>
      <c r="B173" s="1" t="s">
        <v>4</v>
      </c>
      <c r="C173" s="2">
        <v>78.122965416100001</v>
      </c>
      <c r="D173" s="2">
        <v>243.96734570999999</v>
      </c>
    </row>
    <row r="174" spans="1:5" x14ac:dyDescent="0.2">
      <c r="A174" s="1">
        <v>17</v>
      </c>
      <c r="B174" s="1" t="s">
        <v>4</v>
      </c>
      <c r="C174" s="2">
        <v>22.796799202100001</v>
      </c>
      <c r="D174" s="2">
        <v>25.5515300233</v>
      </c>
    </row>
    <row r="175" spans="1:5" x14ac:dyDescent="0.2">
      <c r="A175" s="1">
        <v>18</v>
      </c>
      <c r="B175" s="1" t="s">
        <v>4</v>
      </c>
      <c r="C175" s="2">
        <v>63.476928597300002</v>
      </c>
      <c r="D175" s="2">
        <v>170.88077394800001</v>
      </c>
    </row>
    <row r="176" spans="1:5" x14ac:dyDescent="0.2">
      <c r="A176" s="1">
        <v>36</v>
      </c>
      <c r="B176" s="1" t="s">
        <v>4</v>
      </c>
      <c r="C176" s="2">
        <v>16.5659584086</v>
      </c>
      <c r="D176" s="2">
        <v>16.066134483799999</v>
      </c>
    </row>
    <row r="177" spans="1:4" x14ac:dyDescent="0.2">
      <c r="A177" s="1">
        <v>39</v>
      </c>
      <c r="B177" s="1" t="s">
        <v>4</v>
      </c>
      <c r="C177" s="2">
        <v>11.190211426699999</v>
      </c>
      <c r="D177" s="2">
        <v>8.3656306042999997</v>
      </c>
    </row>
    <row r="178" spans="1:4" x14ac:dyDescent="0.2">
      <c r="A178" s="1">
        <v>42</v>
      </c>
      <c r="B178" s="1" t="s">
        <v>4</v>
      </c>
      <c r="C178" s="2">
        <v>73.680263354700003</v>
      </c>
      <c r="D178" s="2">
        <v>198.861188161</v>
      </c>
    </row>
    <row r="179" spans="1:4" x14ac:dyDescent="0.2">
      <c r="A179" s="1">
        <v>43</v>
      </c>
      <c r="B179" s="1" t="s">
        <v>4</v>
      </c>
      <c r="C179" s="2">
        <v>43.496783544300001</v>
      </c>
      <c r="D179" s="2">
        <v>76.164787059199995</v>
      </c>
    </row>
    <row r="180" spans="1:4" x14ac:dyDescent="0.2">
      <c r="A180" s="1">
        <v>44</v>
      </c>
      <c r="B180" s="1" t="s">
        <v>4</v>
      </c>
      <c r="C180" s="2">
        <v>76.999565879900004</v>
      </c>
      <c r="D180" s="2">
        <v>191.742961525</v>
      </c>
    </row>
    <row r="181" spans="1:4" x14ac:dyDescent="0.2">
      <c r="A181" s="1">
        <v>45</v>
      </c>
      <c r="B181" s="1" t="s">
        <v>4</v>
      </c>
      <c r="C181" s="2">
        <v>39.068295643200003</v>
      </c>
      <c r="D181" s="2">
        <v>106.266869403</v>
      </c>
    </row>
    <row r="182" spans="1:4" x14ac:dyDescent="0.2">
      <c r="A182" s="1">
        <v>46</v>
      </c>
      <c r="B182" s="1" t="s">
        <v>4</v>
      </c>
      <c r="C182" s="2">
        <v>110.558668314</v>
      </c>
      <c r="D182" s="2">
        <v>228.284828318</v>
      </c>
    </row>
    <row r="183" spans="1:4" x14ac:dyDescent="0.2">
      <c r="A183" s="1">
        <v>47</v>
      </c>
      <c r="B183" s="1" t="s">
        <v>4</v>
      </c>
      <c r="C183" s="2">
        <v>55.298913597199999</v>
      </c>
      <c r="D183" s="2">
        <v>111.621998206</v>
      </c>
    </row>
    <row r="184" spans="1:4" x14ac:dyDescent="0.2">
      <c r="A184" s="1">
        <v>51</v>
      </c>
      <c r="B184" s="1" t="s">
        <v>4</v>
      </c>
      <c r="C184" s="2">
        <v>110.855987226</v>
      </c>
      <c r="D184" s="2">
        <v>582.956300661</v>
      </c>
    </row>
    <row r="185" spans="1:4" x14ac:dyDescent="0.2">
      <c r="A185" s="1">
        <v>52</v>
      </c>
      <c r="B185" s="1" t="s">
        <v>4</v>
      </c>
      <c r="C185" s="2">
        <v>199.161132987</v>
      </c>
      <c r="D185" s="2">
        <v>951.32792006099999</v>
      </c>
    </row>
    <row r="186" spans="1:4" x14ac:dyDescent="0.2">
      <c r="A186" s="1">
        <v>53</v>
      </c>
      <c r="B186" s="1" t="s">
        <v>4</v>
      </c>
      <c r="C186" s="2">
        <v>43.722645085000003</v>
      </c>
      <c r="D186" s="2">
        <v>143.894370573</v>
      </c>
    </row>
    <row r="187" spans="1:4" x14ac:dyDescent="0.2">
      <c r="A187" s="1">
        <v>54</v>
      </c>
      <c r="B187" s="1" t="s">
        <v>4</v>
      </c>
      <c r="C187" s="2">
        <v>58.842467726800002</v>
      </c>
      <c r="D187" s="2">
        <v>168.50113055099999</v>
      </c>
    </row>
    <row r="188" spans="1:4" x14ac:dyDescent="0.2">
      <c r="A188" s="1">
        <v>55</v>
      </c>
      <c r="B188" s="1" t="s">
        <v>4</v>
      </c>
      <c r="C188" s="2">
        <v>36.742375027500003</v>
      </c>
      <c r="D188" s="2">
        <v>58.978930098299998</v>
      </c>
    </row>
    <row r="189" spans="1:4" x14ac:dyDescent="0.2">
      <c r="A189" s="1">
        <v>56</v>
      </c>
      <c r="B189" s="1" t="s">
        <v>4</v>
      </c>
      <c r="C189" s="2">
        <v>42.328503017400003</v>
      </c>
      <c r="D189" s="2">
        <v>94.786510867499999</v>
      </c>
    </row>
    <row r="190" spans="1:4" x14ac:dyDescent="0.2">
      <c r="A190" s="1">
        <v>57</v>
      </c>
      <c r="B190" s="1" t="s">
        <v>4</v>
      </c>
      <c r="C190" s="2">
        <v>30.518057317699999</v>
      </c>
      <c r="D190" s="2">
        <v>33.217111764999999</v>
      </c>
    </row>
    <row r="191" spans="1:4" x14ac:dyDescent="0.2">
      <c r="A191" s="1">
        <v>58</v>
      </c>
      <c r="B191" s="1" t="s">
        <v>4</v>
      </c>
      <c r="C191" s="2">
        <v>21.788190901899998</v>
      </c>
      <c r="D191" s="2">
        <v>22.191549398399999</v>
      </c>
    </row>
    <row r="192" spans="1:4" x14ac:dyDescent="0.2">
      <c r="A192" s="1">
        <v>60</v>
      </c>
      <c r="B192" s="1" t="s">
        <v>4</v>
      </c>
      <c r="C192" s="2">
        <v>18.1698461161</v>
      </c>
      <c r="D192" s="2">
        <v>19.102629136499999</v>
      </c>
    </row>
    <row r="193" spans="1:4" x14ac:dyDescent="0.2">
      <c r="A193" s="1">
        <v>63</v>
      </c>
      <c r="B193" s="1" t="s">
        <v>4</v>
      </c>
      <c r="C193" s="2">
        <v>48.226093982000002</v>
      </c>
      <c r="D193" s="2">
        <v>65.390962804799997</v>
      </c>
    </row>
    <row r="194" spans="1:4" x14ac:dyDescent="0.2">
      <c r="A194" s="1">
        <v>64</v>
      </c>
      <c r="B194" s="1" t="s">
        <v>4</v>
      </c>
      <c r="C194" s="2">
        <v>63.170755600600003</v>
      </c>
      <c r="D194" s="2">
        <v>162.65627159100001</v>
      </c>
    </row>
    <row r="195" spans="1:4" x14ac:dyDescent="0.2">
      <c r="A195" s="1">
        <v>73</v>
      </c>
      <c r="B195" s="1" t="s">
        <v>4</v>
      </c>
      <c r="C195" s="2">
        <v>134.637163117</v>
      </c>
      <c r="D195" s="2">
        <v>534.859091154</v>
      </c>
    </row>
    <row r="196" spans="1:4" x14ac:dyDescent="0.2">
      <c r="A196" s="1">
        <v>78</v>
      </c>
      <c r="B196" s="1" t="s">
        <v>4</v>
      </c>
      <c r="C196" s="2">
        <v>43.507225552900003</v>
      </c>
      <c r="D196" s="2">
        <v>109.73194959600001</v>
      </c>
    </row>
    <row r="197" spans="1:4" x14ac:dyDescent="0.2">
      <c r="A197" s="1">
        <v>84</v>
      </c>
      <c r="B197" s="1" t="s">
        <v>4</v>
      </c>
      <c r="C197" s="2">
        <v>100.79579741400001</v>
      </c>
      <c r="D197" s="2">
        <v>343.722642882</v>
      </c>
    </row>
    <row r="198" spans="1:4" x14ac:dyDescent="0.2">
      <c r="A198" s="1">
        <v>96</v>
      </c>
      <c r="B198" s="1" t="s">
        <v>4</v>
      </c>
      <c r="C198" s="2">
        <v>109.117293796</v>
      </c>
      <c r="D198" s="2">
        <v>341.12965844000001</v>
      </c>
    </row>
    <row r="199" spans="1:4" x14ac:dyDescent="0.2">
      <c r="A199" s="1">
        <v>101</v>
      </c>
      <c r="B199" s="1" t="s">
        <v>4</v>
      </c>
      <c r="C199" s="2">
        <v>33.936695129299999</v>
      </c>
      <c r="D199" s="2">
        <v>63.074951456400001</v>
      </c>
    </row>
    <row r="200" spans="1:4" x14ac:dyDescent="0.2">
      <c r="A200" s="1">
        <v>108</v>
      </c>
      <c r="B200" s="1" t="s">
        <v>4</v>
      </c>
      <c r="C200" s="2">
        <v>185.02587696200001</v>
      </c>
      <c r="D200" s="2">
        <v>577.53772989200002</v>
      </c>
    </row>
    <row r="201" spans="1:4" x14ac:dyDescent="0.2">
      <c r="A201" s="1">
        <v>115</v>
      </c>
      <c r="B201" s="1" t="s">
        <v>4</v>
      </c>
      <c r="C201" s="2">
        <v>23.353467649500001</v>
      </c>
      <c r="D201" s="2">
        <v>33.077119868899999</v>
      </c>
    </row>
    <row r="202" spans="1:4" x14ac:dyDescent="0.2">
      <c r="A202" s="1">
        <v>131</v>
      </c>
      <c r="B202" s="1" t="s">
        <v>4</v>
      </c>
      <c r="C202" s="2">
        <v>98.824840115100002</v>
      </c>
      <c r="D202" s="2">
        <v>374.81142680900001</v>
      </c>
    </row>
    <row r="203" spans="1:4" x14ac:dyDescent="0.2">
      <c r="A203" s="1">
        <v>132</v>
      </c>
      <c r="B203" s="1" t="s">
        <v>4</v>
      </c>
      <c r="C203" s="2">
        <v>33.1794393566</v>
      </c>
      <c r="D203" s="2">
        <v>54.568709578099998</v>
      </c>
    </row>
    <row r="204" spans="1:4" x14ac:dyDescent="0.2">
      <c r="A204" s="1">
        <v>134</v>
      </c>
      <c r="B204" s="1" t="s">
        <v>4</v>
      </c>
      <c r="C204" s="2">
        <v>74.754047790399994</v>
      </c>
      <c r="D204" s="2">
        <v>262.83238844099998</v>
      </c>
    </row>
    <row r="205" spans="1:4" x14ac:dyDescent="0.2">
      <c r="A205" s="1">
        <v>138</v>
      </c>
      <c r="B205" s="1" t="s">
        <v>4</v>
      </c>
      <c r="C205" s="2">
        <v>80.284997773800001</v>
      </c>
      <c r="D205" s="2">
        <v>277.81372808399999</v>
      </c>
    </row>
    <row r="206" spans="1:4" x14ac:dyDescent="0.2">
      <c r="A206" s="1">
        <v>152</v>
      </c>
      <c r="B206" s="1" t="s">
        <v>4</v>
      </c>
      <c r="C206" s="2">
        <v>98.018439751299994</v>
      </c>
      <c r="D206" s="2">
        <v>254.50143502500001</v>
      </c>
    </row>
    <row r="207" spans="1:4" x14ac:dyDescent="0.2">
      <c r="A207" s="1">
        <v>153</v>
      </c>
      <c r="B207" s="1" t="s">
        <v>4</v>
      </c>
      <c r="C207" s="2">
        <v>64.130718639500003</v>
      </c>
      <c r="D207" s="2">
        <v>179.106960093</v>
      </c>
    </row>
    <row r="208" spans="1:4" x14ac:dyDescent="0.2">
      <c r="A208" s="1">
        <v>154</v>
      </c>
      <c r="B208" s="1" t="s">
        <v>4</v>
      </c>
      <c r="C208" s="2">
        <v>29.2108437927</v>
      </c>
      <c r="D208" s="2">
        <v>51.943644297600002</v>
      </c>
    </row>
    <row r="209" spans="1:4" x14ac:dyDescent="0.2">
      <c r="A209" s="1">
        <v>155</v>
      </c>
      <c r="B209" s="1" t="s">
        <v>4</v>
      </c>
      <c r="C209" s="2">
        <v>50.875307834600001</v>
      </c>
      <c r="D209" s="2">
        <v>108.191782473</v>
      </c>
    </row>
    <row r="210" spans="1:4" x14ac:dyDescent="0.2">
      <c r="A210" s="1">
        <v>156</v>
      </c>
      <c r="B210" s="1" t="s">
        <v>4</v>
      </c>
      <c r="C210" s="2">
        <v>45.780047973599999</v>
      </c>
      <c r="D210" s="2">
        <v>110.36183590100001</v>
      </c>
    </row>
    <row r="211" spans="1:4" x14ac:dyDescent="0.2">
      <c r="A211" s="1">
        <v>157</v>
      </c>
      <c r="B211" s="1" t="s">
        <v>4</v>
      </c>
      <c r="C211" s="2">
        <v>69.383601478200006</v>
      </c>
      <c r="D211" s="2">
        <v>153.20517338299999</v>
      </c>
    </row>
    <row r="212" spans="1:4" x14ac:dyDescent="0.2">
      <c r="A212" s="1">
        <v>160</v>
      </c>
      <c r="B212" s="1" t="s">
        <v>4</v>
      </c>
      <c r="C212" s="2">
        <v>35.646608601600001</v>
      </c>
      <c r="D212" s="2">
        <v>52.678308311400002</v>
      </c>
    </row>
    <row r="213" spans="1:4" x14ac:dyDescent="0.2">
      <c r="A213" s="1">
        <v>161</v>
      </c>
      <c r="B213" s="1" t="s">
        <v>4</v>
      </c>
      <c r="C213" s="2">
        <v>31.915569343600001</v>
      </c>
      <c r="D213" s="2">
        <v>49.983487512700002</v>
      </c>
    </row>
    <row r="214" spans="1:4" x14ac:dyDescent="0.2">
      <c r="A214" s="1">
        <v>177</v>
      </c>
      <c r="B214" s="1" t="s">
        <v>4</v>
      </c>
      <c r="C214" s="2">
        <v>19.250922990599999</v>
      </c>
      <c r="D214" s="2">
        <v>25.761720693400001</v>
      </c>
    </row>
    <row r="215" spans="1:4" x14ac:dyDescent="0.2">
      <c r="A215" s="1">
        <v>178</v>
      </c>
      <c r="B215" s="1" t="s">
        <v>4</v>
      </c>
      <c r="C215" s="2">
        <v>42.713270969</v>
      </c>
      <c r="D215" s="2">
        <v>117.81818118299999</v>
      </c>
    </row>
    <row r="216" spans="1:4" x14ac:dyDescent="0.2">
      <c r="A216" s="1">
        <v>179</v>
      </c>
      <c r="B216" s="1" t="s">
        <v>4</v>
      </c>
      <c r="C216" s="2">
        <v>28.485302183000002</v>
      </c>
      <c r="D216" s="2">
        <v>51.383266354900002</v>
      </c>
    </row>
    <row r="217" spans="1:4" x14ac:dyDescent="0.2">
      <c r="A217" s="1">
        <v>180</v>
      </c>
      <c r="B217" s="1" t="s">
        <v>4</v>
      </c>
      <c r="C217" s="2">
        <v>12.865635166500001</v>
      </c>
      <c r="D217" s="2">
        <v>11.165537931499999</v>
      </c>
    </row>
    <row r="218" spans="1:4" x14ac:dyDescent="0.2">
      <c r="A218" s="1">
        <v>181</v>
      </c>
      <c r="B218" s="1" t="s">
        <v>4</v>
      </c>
      <c r="C218" s="2">
        <v>29.6659218014</v>
      </c>
      <c r="D218" s="2">
        <v>33.637195748700002</v>
      </c>
    </row>
    <row r="219" spans="1:4" x14ac:dyDescent="0.2">
      <c r="A219" s="1">
        <v>182</v>
      </c>
      <c r="B219" s="1" t="s">
        <v>4</v>
      </c>
      <c r="C219" s="2">
        <v>38.160357554900003</v>
      </c>
      <c r="D219" s="2">
        <v>93.456432007999993</v>
      </c>
    </row>
    <row r="220" spans="1:4" x14ac:dyDescent="0.2">
      <c r="A220" s="1">
        <v>205</v>
      </c>
      <c r="B220" s="1" t="s">
        <v>4</v>
      </c>
      <c r="C220" s="2">
        <v>41.423385867299999</v>
      </c>
      <c r="D220" s="2">
        <v>61.428993818999999</v>
      </c>
    </row>
    <row r="221" spans="1:4" x14ac:dyDescent="0.2">
      <c r="A221" s="1">
        <v>206</v>
      </c>
      <c r="B221" s="1" t="s">
        <v>4</v>
      </c>
      <c r="C221" s="2">
        <v>103.449008374</v>
      </c>
      <c r="D221" s="2">
        <v>381.59560455600001</v>
      </c>
    </row>
    <row r="222" spans="1:4" x14ac:dyDescent="0.2">
      <c r="A222" s="1">
        <v>207</v>
      </c>
      <c r="B222" s="1" t="s">
        <v>4</v>
      </c>
      <c r="C222" s="2">
        <v>104.99838524099999</v>
      </c>
      <c r="D222" s="2">
        <v>316.56121182200002</v>
      </c>
    </row>
    <row r="223" spans="1:4" x14ac:dyDescent="0.2">
      <c r="A223" s="1">
        <v>243</v>
      </c>
      <c r="B223" s="1" t="s">
        <v>4</v>
      </c>
      <c r="C223" s="2">
        <v>44.458712521800003</v>
      </c>
      <c r="D223" s="2">
        <v>74.265395527999999</v>
      </c>
    </row>
    <row r="224" spans="1:4" x14ac:dyDescent="0.2">
      <c r="A224" s="1">
        <v>245</v>
      </c>
      <c r="B224" s="1" t="s">
        <v>4</v>
      </c>
      <c r="C224" s="2">
        <v>21.4144830085</v>
      </c>
      <c r="D224" s="2">
        <v>30.9365435333</v>
      </c>
    </row>
    <row r="225" spans="1:4" x14ac:dyDescent="0.2">
      <c r="A225" s="1">
        <v>250</v>
      </c>
      <c r="B225" s="1" t="s">
        <v>4</v>
      </c>
      <c r="C225" s="2">
        <v>87.683227537600004</v>
      </c>
      <c r="D225" s="2">
        <v>375.06546313600001</v>
      </c>
    </row>
    <row r="226" spans="1:4" x14ac:dyDescent="0.2">
      <c r="A226" s="1">
        <v>284</v>
      </c>
      <c r="B226" s="1" t="s">
        <v>4</v>
      </c>
      <c r="C226" s="2">
        <v>77.933689073599993</v>
      </c>
      <c r="D226" s="2">
        <v>400.48190529200002</v>
      </c>
    </row>
    <row r="227" spans="1:4" x14ac:dyDescent="0.2">
      <c r="A227" s="1">
        <v>287</v>
      </c>
      <c r="B227" s="1" t="s">
        <v>4</v>
      </c>
      <c r="C227" s="2">
        <v>339.45500497</v>
      </c>
      <c r="D227" s="2">
        <v>2304.3128642699999</v>
      </c>
    </row>
    <row r="228" spans="1:4" x14ac:dyDescent="0.2">
      <c r="A228" s="1">
        <v>291</v>
      </c>
      <c r="B228" s="1" t="s">
        <v>4</v>
      </c>
      <c r="C228" s="2">
        <v>299.30598603099997</v>
      </c>
      <c r="D228" s="2">
        <v>2029.8519507399999</v>
      </c>
    </row>
    <row r="229" spans="1:4" x14ac:dyDescent="0.2">
      <c r="A229" s="1">
        <v>295</v>
      </c>
      <c r="B229" s="1" t="s">
        <v>4</v>
      </c>
      <c r="C229" s="2">
        <v>253.66703393899999</v>
      </c>
      <c r="D229" s="2">
        <v>722.99891176000006</v>
      </c>
    </row>
    <row r="230" spans="1:4" x14ac:dyDescent="0.2">
      <c r="A230" s="1">
        <v>297</v>
      </c>
      <c r="B230" s="1" t="s">
        <v>4</v>
      </c>
      <c r="C230" s="2">
        <v>237.83782532800001</v>
      </c>
      <c r="D230" s="2">
        <v>1273.8704227400001</v>
      </c>
    </row>
    <row r="231" spans="1:4" x14ac:dyDescent="0.2">
      <c r="A231" s="1">
        <v>299</v>
      </c>
      <c r="B231" s="1" t="s">
        <v>4</v>
      </c>
      <c r="C231" s="2">
        <v>36.1593998472</v>
      </c>
      <c r="D231" s="2">
        <v>92.192909963600002</v>
      </c>
    </row>
    <row r="232" spans="1:4" x14ac:dyDescent="0.2">
      <c r="A232" s="1">
        <v>305</v>
      </c>
      <c r="B232" s="1" t="s">
        <v>4</v>
      </c>
      <c r="C232" s="2">
        <v>58.583940864699997</v>
      </c>
      <c r="D232" s="2">
        <v>119.088802976</v>
      </c>
    </row>
    <row r="233" spans="1:4" x14ac:dyDescent="0.2">
      <c r="A233" s="1">
        <v>325</v>
      </c>
      <c r="B233" s="1" t="s">
        <v>4</v>
      </c>
      <c r="C233" s="2">
        <v>118.81097007699999</v>
      </c>
      <c r="D233" s="2">
        <v>324.46751616199998</v>
      </c>
    </row>
    <row r="234" spans="1:4" x14ac:dyDescent="0.2">
      <c r="A234" s="1">
        <v>327</v>
      </c>
      <c r="B234" s="1" t="s">
        <v>4</v>
      </c>
      <c r="C234" s="2">
        <v>430.22201929800002</v>
      </c>
      <c r="D234" s="2">
        <v>1479.73708418</v>
      </c>
    </row>
    <row r="235" spans="1:4" x14ac:dyDescent="0.2">
      <c r="A235" s="1">
        <v>330</v>
      </c>
      <c r="B235" s="1" t="s">
        <v>4</v>
      </c>
      <c r="C235" s="2">
        <v>27.598901596200001</v>
      </c>
      <c r="D235" s="2">
        <v>47.778345887100002</v>
      </c>
    </row>
    <row r="236" spans="1:4" x14ac:dyDescent="0.2">
      <c r="A236" s="1">
        <v>336</v>
      </c>
      <c r="B236" s="1" t="s">
        <v>4</v>
      </c>
      <c r="C236" s="2">
        <v>33.735344524299997</v>
      </c>
      <c r="D236" s="2">
        <v>76.060015569900003</v>
      </c>
    </row>
    <row r="237" spans="1:4" x14ac:dyDescent="0.2">
      <c r="A237" s="1">
        <v>338</v>
      </c>
      <c r="B237" s="1" t="s">
        <v>4</v>
      </c>
      <c r="C237" s="2">
        <v>133.96582717999999</v>
      </c>
      <c r="D237" s="2">
        <v>423.30556787299997</v>
      </c>
    </row>
    <row r="238" spans="1:4" x14ac:dyDescent="0.2">
      <c r="A238" s="1">
        <v>342</v>
      </c>
      <c r="B238" s="1" t="s">
        <v>4</v>
      </c>
      <c r="C238" s="2">
        <v>997.61160933999997</v>
      </c>
      <c r="D238" s="2">
        <v>3434.9778735099999</v>
      </c>
    </row>
    <row r="239" spans="1:4" x14ac:dyDescent="0.2">
      <c r="A239" s="1">
        <v>348</v>
      </c>
      <c r="B239" s="1" t="s">
        <v>4</v>
      </c>
      <c r="C239" s="2">
        <v>51.466245177499999</v>
      </c>
      <c r="D239" s="2">
        <v>109.073329578</v>
      </c>
    </row>
    <row r="240" spans="1:4" x14ac:dyDescent="0.2">
      <c r="A240" s="1">
        <v>360</v>
      </c>
      <c r="B240" s="1" t="s">
        <v>4</v>
      </c>
      <c r="C240" s="2">
        <v>159.639944216</v>
      </c>
      <c r="D240" s="2">
        <v>315.15331415600002</v>
      </c>
    </row>
    <row r="241" spans="1:4" x14ac:dyDescent="0.2">
      <c r="A241" s="1">
        <v>373</v>
      </c>
      <c r="B241" s="1" t="s">
        <v>4</v>
      </c>
      <c r="C241" s="2">
        <v>34.083289418299998</v>
      </c>
      <c r="D241" s="2">
        <v>59.020014601100002</v>
      </c>
    </row>
    <row r="242" spans="1:4" x14ac:dyDescent="0.2">
      <c r="A242" s="1">
        <v>375</v>
      </c>
      <c r="B242" s="1" t="s">
        <v>4</v>
      </c>
      <c r="C242" s="2">
        <v>64.130254449899994</v>
      </c>
      <c r="D242" s="2">
        <v>196.96667628700001</v>
      </c>
    </row>
    <row r="243" spans="1:4" x14ac:dyDescent="0.2">
      <c r="A243" s="1">
        <v>390</v>
      </c>
      <c r="B243" s="1" t="s">
        <v>4</v>
      </c>
      <c r="C243" s="2">
        <v>39.413008946600002</v>
      </c>
      <c r="D243" s="2">
        <v>94.611204879900001</v>
      </c>
    </row>
    <row r="244" spans="1:4" x14ac:dyDescent="0.2">
      <c r="A244" s="1">
        <v>401</v>
      </c>
      <c r="B244" s="1" t="s">
        <v>4</v>
      </c>
      <c r="C244" s="2">
        <v>151.30899738299999</v>
      </c>
      <c r="D244" s="2">
        <v>579.70332069100004</v>
      </c>
    </row>
    <row r="245" spans="1:4" x14ac:dyDescent="0.2">
      <c r="A245" s="1">
        <v>404</v>
      </c>
      <c r="B245" s="1" t="s">
        <v>4</v>
      </c>
      <c r="C245" s="2">
        <v>48.297903920000003</v>
      </c>
      <c r="D245" s="2">
        <v>131.083912027</v>
      </c>
    </row>
    <row r="246" spans="1:4" x14ac:dyDescent="0.2">
      <c r="A246" s="1">
        <v>405</v>
      </c>
      <c r="B246" s="1" t="s">
        <v>4</v>
      </c>
      <c r="C246" s="2">
        <v>922.31835265100005</v>
      </c>
      <c r="D246" s="2">
        <v>3113.68911609</v>
      </c>
    </row>
    <row r="247" spans="1:4" x14ac:dyDescent="0.2">
      <c r="A247" s="1">
        <v>411</v>
      </c>
      <c r="B247" s="1" t="s">
        <v>4</v>
      </c>
      <c r="C247" s="2">
        <v>18.4952337241</v>
      </c>
      <c r="D247" s="2">
        <v>23.3464347904</v>
      </c>
    </row>
    <row r="248" spans="1:4" x14ac:dyDescent="0.2">
      <c r="A248" s="1">
        <v>412</v>
      </c>
      <c r="B248" s="1" t="s">
        <v>4</v>
      </c>
      <c r="C248" s="2">
        <v>22.772302744299999</v>
      </c>
      <c r="D248" s="2">
        <v>37.172556881200002</v>
      </c>
    </row>
    <row r="249" spans="1:4" x14ac:dyDescent="0.2">
      <c r="A249" s="1">
        <v>419</v>
      </c>
      <c r="B249" s="1" t="s">
        <v>4</v>
      </c>
      <c r="C249" s="2">
        <v>65.605442184799998</v>
      </c>
      <c r="D249" s="2">
        <v>198.28888575900001</v>
      </c>
    </row>
    <row r="250" spans="1:4" x14ac:dyDescent="0.2">
      <c r="A250" s="1">
        <v>420</v>
      </c>
      <c r="B250" s="1" t="s">
        <v>4</v>
      </c>
      <c r="C250" s="2">
        <v>52.455965503000002</v>
      </c>
      <c r="D250" s="2">
        <v>75.429835852699995</v>
      </c>
    </row>
    <row r="251" spans="1:4" x14ac:dyDescent="0.2">
      <c r="A251" s="1">
        <v>424</v>
      </c>
      <c r="B251" s="1" t="s">
        <v>4</v>
      </c>
      <c r="C251" s="2">
        <v>58.735156480599997</v>
      </c>
      <c r="D251" s="2">
        <v>113.582064148</v>
      </c>
    </row>
    <row r="252" spans="1:4" x14ac:dyDescent="0.2">
      <c r="A252" s="1">
        <v>425</v>
      </c>
      <c r="B252" s="1" t="s">
        <v>4</v>
      </c>
      <c r="C252" s="2">
        <v>37.345152912800003</v>
      </c>
      <c r="D252" s="2">
        <v>52.853426843199998</v>
      </c>
    </row>
    <row r="253" spans="1:4" x14ac:dyDescent="0.2">
      <c r="A253" s="1">
        <v>432</v>
      </c>
      <c r="B253" s="1" t="s">
        <v>4</v>
      </c>
      <c r="C253" s="2">
        <v>27.9810433416</v>
      </c>
      <c r="D253" s="2">
        <v>49.667920670199997</v>
      </c>
    </row>
    <row r="254" spans="1:4" x14ac:dyDescent="0.2">
      <c r="A254" s="1">
        <v>433</v>
      </c>
      <c r="B254" s="1" t="s">
        <v>4</v>
      </c>
      <c r="C254" s="2">
        <v>24.437196892799999</v>
      </c>
      <c r="D254" s="2">
        <v>42.843225112600003</v>
      </c>
    </row>
    <row r="255" spans="1:4" x14ac:dyDescent="0.2">
      <c r="A255" s="1">
        <v>434</v>
      </c>
      <c r="B255" s="1" t="s">
        <v>4</v>
      </c>
      <c r="C255" s="2">
        <v>27.017566372600001</v>
      </c>
      <c r="D255" s="2">
        <v>31.397422865399999</v>
      </c>
    </row>
    <row r="256" spans="1:4" x14ac:dyDescent="0.2">
      <c r="A256" s="1">
        <v>603</v>
      </c>
      <c r="B256" s="1" t="s">
        <v>4</v>
      </c>
      <c r="C256" s="2">
        <v>78.8221137691</v>
      </c>
      <c r="D256" s="2">
        <v>170.50123855000001</v>
      </c>
    </row>
    <row r="257" spans="1:5" x14ac:dyDescent="0.2">
      <c r="A257" s="1">
        <v>616</v>
      </c>
      <c r="B257" s="1" t="s">
        <v>4</v>
      </c>
      <c r="C257" s="2">
        <v>16.288064698100001</v>
      </c>
      <c r="D257" s="2">
        <v>14.3217124708</v>
      </c>
    </row>
    <row r="258" spans="1:5" x14ac:dyDescent="0.2">
      <c r="A258" s="1">
        <v>634</v>
      </c>
      <c r="B258" s="1" t="s">
        <v>4</v>
      </c>
      <c r="C258" s="2">
        <v>62.787669041299999</v>
      </c>
      <c r="D258" s="2">
        <v>227.116700444</v>
      </c>
    </row>
    <row r="259" spans="1:5" x14ac:dyDescent="0.2">
      <c r="A259" s="1">
        <v>667</v>
      </c>
      <c r="B259" s="1" t="s">
        <v>4</v>
      </c>
      <c r="C259" s="2">
        <v>47.805248361700002</v>
      </c>
      <c r="D259" s="2">
        <v>123.62823819099999</v>
      </c>
      <c r="E259" s="2"/>
    </row>
    <row r="260" spans="1:5" x14ac:dyDescent="0.2">
      <c r="A260" s="1">
        <v>594</v>
      </c>
      <c r="B260" s="1" t="s">
        <v>32</v>
      </c>
      <c r="C260" s="2">
        <v>68.744881611599993</v>
      </c>
      <c r="D260" s="2">
        <v>171.267061103</v>
      </c>
      <c r="E260" s="2"/>
    </row>
    <row r="261" spans="1:5" x14ac:dyDescent="0.2">
      <c r="A261" s="1">
        <v>11</v>
      </c>
      <c r="B261" s="1" t="s">
        <v>5</v>
      </c>
      <c r="C261" s="2">
        <v>86.176486873599998</v>
      </c>
      <c r="D261" s="2">
        <v>191.14666450300001</v>
      </c>
    </row>
    <row r="262" spans="1:5" x14ac:dyDescent="0.2">
      <c r="A262" s="1">
        <v>13</v>
      </c>
      <c r="B262" s="1" t="s">
        <v>5</v>
      </c>
      <c r="C262" s="2">
        <v>76.930706410300004</v>
      </c>
      <c r="D262" s="2">
        <v>120.484747691</v>
      </c>
    </row>
    <row r="263" spans="1:5" x14ac:dyDescent="0.2">
      <c r="A263" s="1">
        <v>15</v>
      </c>
      <c r="B263" s="1" t="s">
        <v>5</v>
      </c>
      <c r="C263" s="2">
        <v>50.055923743599998</v>
      </c>
      <c r="D263" s="2">
        <v>85.441007264800007</v>
      </c>
    </row>
    <row r="264" spans="1:5" x14ac:dyDescent="0.2">
      <c r="A264" s="1">
        <v>40</v>
      </c>
      <c r="B264" s="1" t="s">
        <v>5</v>
      </c>
      <c r="C264" s="2">
        <v>58.784868886300004</v>
      </c>
      <c r="D264" s="2">
        <v>109.872425011</v>
      </c>
    </row>
    <row r="265" spans="1:5" x14ac:dyDescent="0.2">
      <c r="A265" s="1">
        <v>41</v>
      </c>
      <c r="B265" s="1" t="s">
        <v>5</v>
      </c>
      <c r="C265" s="2">
        <v>12.887930449600001</v>
      </c>
      <c r="D265" s="2">
        <v>8.9254154880699996</v>
      </c>
    </row>
    <row r="266" spans="1:5" x14ac:dyDescent="0.2">
      <c r="A266" s="1">
        <v>48</v>
      </c>
      <c r="B266" s="1" t="s">
        <v>5</v>
      </c>
      <c r="C266" s="2">
        <v>27.435808572300001</v>
      </c>
      <c r="D266" s="2">
        <v>43.437807784999997</v>
      </c>
    </row>
    <row r="267" spans="1:5" x14ac:dyDescent="0.2">
      <c r="A267" s="1">
        <v>49</v>
      </c>
      <c r="B267" s="1" t="s">
        <v>5</v>
      </c>
      <c r="C267" s="2">
        <v>22.586951192600001</v>
      </c>
      <c r="D267" s="2">
        <v>29.472087436999999</v>
      </c>
    </row>
    <row r="268" spans="1:5" x14ac:dyDescent="0.2">
      <c r="A268" s="1">
        <v>50</v>
      </c>
      <c r="B268" s="1" t="s">
        <v>5</v>
      </c>
      <c r="C268" s="2">
        <v>49.4370971066</v>
      </c>
      <c r="D268" s="2">
        <v>82.535326162000004</v>
      </c>
    </row>
    <row r="269" spans="1:5" x14ac:dyDescent="0.2">
      <c r="A269" s="1">
        <v>59</v>
      </c>
      <c r="B269" s="1" t="s">
        <v>5</v>
      </c>
      <c r="C269" s="2">
        <v>26.451422793599999</v>
      </c>
      <c r="D269" s="2">
        <v>43.5425894133</v>
      </c>
    </row>
    <row r="270" spans="1:5" x14ac:dyDescent="0.2">
      <c r="A270" s="1">
        <v>61</v>
      </c>
      <c r="B270" s="1" t="s">
        <v>5</v>
      </c>
      <c r="C270" s="2">
        <v>109.642021159</v>
      </c>
      <c r="D270" s="2">
        <v>222.754770455</v>
      </c>
    </row>
    <row r="271" spans="1:5" x14ac:dyDescent="0.2">
      <c r="A271" s="1">
        <v>62</v>
      </c>
      <c r="B271" s="1" t="s">
        <v>5</v>
      </c>
      <c r="C271" s="2">
        <v>34.591035072899999</v>
      </c>
      <c r="D271" s="2">
        <v>30.739243637200001</v>
      </c>
    </row>
    <row r="272" spans="1:5" x14ac:dyDescent="0.2">
      <c r="A272" s="1">
        <v>77</v>
      </c>
      <c r="B272" s="1" t="s">
        <v>5</v>
      </c>
      <c r="C272" s="2">
        <v>24.1109169454</v>
      </c>
      <c r="D272" s="2">
        <v>33.742469115900001</v>
      </c>
    </row>
    <row r="273" spans="1:4" x14ac:dyDescent="0.2">
      <c r="A273" s="1">
        <v>79</v>
      </c>
      <c r="B273" s="1" t="s">
        <v>5</v>
      </c>
      <c r="C273" s="2">
        <v>28.175161534299999</v>
      </c>
      <c r="D273" s="2">
        <v>30.503039858699999</v>
      </c>
    </row>
    <row r="274" spans="1:4" x14ac:dyDescent="0.2">
      <c r="A274" s="1">
        <v>83</v>
      </c>
      <c r="B274" s="1" t="s">
        <v>5</v>
      </c>
      <c r="C274" s="2">
        <v>63.806535551000003</v>
      </c>
      <c r="D274" s="2">
        <v>117.070435385</v>
      </c>
    </row>
    <row r="275" spans="1:4" x14ac:dyDescent="0.2">
      <c r="A275" s="1">
        <v>85</v>
      </c>
      <c r="B275" s="1" t="s">
        <v>5</v>
      </c>
      <c r="C275" s="2">
        <v>210.56421382299999</v>
      </c>
      <c r="D275" s="2">
        <v>753.90658343300004</v>
      </c>
    </row>
    <row r="276" spans="1:4" x14ac:dyDescent="0.2">
      <c r="A276" s="1">
        <v>94</v>
      </c>
      <c r="B276" s="1" t="s">
        <v>5</v>
      </c>
      <c r="C276" s="2">
        <v>1166.13390347</v>
      </c>
      <c r="D276" s="2">
        <v>7736.7482400500003</v>
      </c>
    </row>
    <row r="277" spans="1:4" x14ac:dyDescent="0.2">
      <c r="A277" s="1">
        <v>95</v>
      </c>
      <c r="B277" s="1" t="s">
        <v>5</v>
      </c>
      <c r="C277" s="2">
        <v>143.95375106200001</v>
      </c>
      <c r="D277" s="2">
        <v>644.41909340200004</v>
      </c>
    </row>
    <row r="278" spans="1:4" x14ac:dyDescent="0.2">
      <c r="A278" s="1">
        <v>98</v>
      </c>
      <c r="B278" s="1" t="s">
        <v>5</v>
      </c>
      <c r="C278" s="2">
        <v>41.709066864500002</v>
      </c>
      <c r="D278" s="2">
        <v>65.289478732500001</v>
      </c>
    </row>
    <row r="279" spans="1:4" x14ac:dyDescent="0.2">
      <c r="A279" s="1">
        <v>99</v>
      </c>
      <c r="B279" s="1" t="s">
        <v>5</v>
      </c>
      <c r="C279" s="2">
        <v>28.238677790699999</v>
      </c>
      <c r="D279" s="2">
        <v>42.504941114099999</v>
      </c>
    </row>
    <row r="280" spans="1:4" x14ac:dyDescent="0.2">
      <c r="A280" s="1">
        <v>118</v>
      </c>
      <c r="B280" s="1" t="s">
        <v>5</v>
      </c>
      <c r="C280" s="2">
        <v>176.282485549</v>
      </c>
      <c r="D280" s="2">
        <v>391.89964111699999</v>
      </c>
    </row>
    <row r="281" spans="1:4" x14ac:dyDescent="0.2">
      <c r="A281" s="1">
        <v>120</v>
      </c>
      <c r="B281" s="1" t="s">
        <v>5</v>
      </c>
      <c r="C281" s="2">
        <v>23.039383881199999</v>
      </c>
      <c r="D281" s="2">
        <v>37.312463301299999</v>
      </c>
    </row>
    <row r="282" spans="1:4" x14ac:dyDescent="0.2">
      <c r="A282" s="1">
        <v>123</v>
      </c>
      <c r="B282" s="1" t="s">
        <v>5</v>
      </c>
      <c r="C282" s="2">
        <v>45.086135925500002</v>
      </c>
      <c r="D282" s="2">
        <v>32.062358824</v>
      </c>
    </row>
    <row r="283" spans="1:4" x14ac:dyDescent="0.2">
      <c r="A283" s="1">
        <v>125</v>
      </c>
      <c r="B283" s="1" t="s">
        <v>5</v>
      </c>
      <c r="C283" s="2">
        <v>98.740882317800001</v>
      </c>
      <c r="D283" s="2">
        <v>142.299114076</v>
      </c>
    </row>
    <row r="284" spans="1:4" x14ac:dyDescent="0.2">
      <c r="A284" s="1">
        <v>126</v>
      </c>
      <c r="B284" s="1" t="s">
        <v>5</v>
      </c>
      <c r="C284" s="2">
        <v>125.894708748</v>
      </c>
      <c r="D284" s="2">
        <v>375.468956112</v>
      </c>
    </row>
    <row r="285" spans="1:4" x14ac:dyDescent="0.2">
      <c r="A285" s="1">
        <v>129</v>
      </c>
      <c r="B285" s="1" t="s">
        <v>5</v>
      </c>
      <c r="C285" s="2">
        <v>53.850498351799999</v>
      </c>
      <c r="D285" s="2">
        <v>122.788040577</v>
      </c>
    </row>
    <row r="286" spans="1:4" x14ac:dyDescent="0.2">
      <c r="A286" s="1">
        <v>133</v>
      </c>
      <c r="B286" s="1" t="s">
        <v>5</v>
      </c>
      <c r="C286" s="2">
        <v>49.641604236600003</v>
      </c>
      <c r="D286" s="2">
        <v>105.146933619</v>
      </c>
    </row>
    <row r="287" spans="1:4" x14ac:dyDescent="0.2">
      <c r="A287" s="1">
        <v>135</v>
      </c>
      <c r="B287" s="1" t="s">
        <v>5</v>
      </c>
      <c r="C287" s="2">
        <v>33.481845711699997</v>
      </c>
      <c r="D287" s="2">
        <v>74.6249530523</v>
      </c>
    </row>
    <row r="288" spans="1:4" x14ac:dyDescent="0.2">
      <c r="A288" s="1">
        <v>136</v>
      </c>
      <c r="B288" s="1" t="s">
        <v>5</v>
      </c>
      <c r="C288" s="2">
        <v>45.604601110499999</v>
      </c>
      <c r="D288" s="2">
        <v>111.832158509</v>
      </c>
    </row>
    <row r="289" spans="1:4" x14ac:dyDescent="0.2">
      <c r="A289" s="1">
        <v>139</v>
      </c>
      <c r="B289" s="1" t="s">
        <v>5</v>
      </c>
      <c r="C289" s="2">
        <v>42.272459543899998</v>
      </c>
      <c r="D289" s="2">
        <v>84.915551374000003</v>
      </c>
    </row>
    <row r="290" spans="1:4" x14ac:dyDescent="0.2">
      <c r="A290" s="1">
        <v>145</v>
      </c>
      <c r="B290" s="1" t="s">
        <v>5</v>
      </c>
      <c r="C290" s="2">
        <v>152.93179087199999</v>
      </c>
      <c r="D290" s="2">
        <v>418.207516521</v>
      </c>
    </row>
    <row r="291" spans="1:4" x14ac:dyDescent="0.2">
      <c r="A291" s="1">
        <v>146</v>
      </c>
      <c r="B291" s="1" t="s">
        <v>5</v>
      </c>
      <c r="C291" s="2">
        <v>35.605863061800001</v>
      </c>
      <c r="D291" s="2">
        <v>63.494064512000001</v>
      </c>
    </row>
    <row r="292" spans="1:4" x14ac:dyDescent="0.2">
      <c r="A292" s="1">
        <v>147</v>
      </c>
      <c r="B292" s="1" t="s">
        <v>5</v>
      </c>
      <c r="C292" s="2">
        <v>28.187456221400002</v>
      </c>
      <c r="D292" s="2">
        <v>40.112764803700003</v>
      </c>
    </row>
    <row r="293" spans="1:4" x14ac:dyDescent="0.2">
      <c r="A293" s="1">
        <v>148</v>
      </c>
      <c r="B293" s="1" t="s">
        <v>5</v>
      </c>
      <c r="C293" s="2">
        <v>30.962331298100001</v>
      </c>
      <c r="D293" s="2">
        <v>64.824341010300003</v>
      </c>
    </row>
    <row r="294" spans="1:4" x14ac:dyDescent="0.2">
      <c r="A294" s="1">
        <v>149</v>
      </c>
      <c r="B294" s="1" t="s">
        <v>5</v>
      </c>
      <c r="C294" s="2">
        <v>22.055273215300002</v>
      </c>
      <c r="D294" s="2">
        <v>26.216634258799999</v>
      </c>
    </row>
    <row r="295" spans="1:4" x14ac:dyDescent="0.2">
      <c r="A295" s="1">
        <v>150</v>
      </c>
      <c r="B295" s="1" t="s">
        <v>5</v>
      </c>
      <c r="C295" s="2">
        <v>15.677855639300001</v>
      </c>
      <c r="D295" s="2">
        <v>17.046087717500001</v>
      </c>
    </row>
    <row r="296" spans="1:4" x14ac:dyDescent="0.2">
      <c r="A296" s="1">
        <v>151</v>
      </c>
      <c r="B296" s="1" t="s">
        <v>5</v>
      </c>
      <c r="C296" s="2">
        <v>12.616409448400001</v>
      </c>
      <c r="D296" s="2">
        <v>8.0155807445100002</v>
      </c>
    </row>
    <row r="297" spans="1:4" x14ac:dyDescent="0.2">
      <c r="A297" s="1">
        <v>158</v>
      </c>
      <c r="B297" s="1" t="s">
        <v>5</v>
      </c>
      <c r="C297" s="2">
        <v>20.712044529700002</v>
      </c>
      <c r="D297" s="2">
        <v>26.0069519565</v>
      </c>
    </row>
    <row r="298" spans="1:4" x14ac:dyDescent="0.2">
      <c r="A298" s="1">
        <v>159</v>
      </c>
      <c r="B298" s="1" t="s">
        <v>5</v>
      </c>
      <c r="C298" s="2">
        <v>31.713556914000002</v>
      </c>
      <c r="D298" s="2">
        <v>67.694546177299998</v>
      </c>
    </row>
    <row r="299" spans="1:4" x14ac:dyDescent="0.2">
      <c r="A299" s="1">
        <v>185</v>
      </c>
      <c r="B299" s="1" t="s">
        <v>5</v>
      </c>
      <c r="C299" s="2">
        <v>118.25285219600001</v>
      </c>
      <c r="D299" s="2">
        <v>207.88970572299999</v>
      </c>
    </row>
    <row r="300" spans="1:4" x14ac:dyDescent="0.2">
      <c r="A300" s="1">
        <v>192</v>
      </c>
      <c r="B300" s="1" t="s">
        <v>5</v>
      </c>
      <c r="C300" s="2">
        <v>28.384852238099999</v>
      </c>
      <c r="D300" s="2">
        <v>50.963296425099998</v>
      </c>
    </row>
    <row r="301" spans="1:4" x14ac:dyDescent="0.2">
      <c r="A301" s="1">
        <v>193</v>
      </c>
      <c r="B301" s="1" t="s">
        <v>5</v>
      </c>
      <c r="C301" s="2">
        <v>22.0631924596</v>
      </c>
      <c r="D301" s="2">
        <v>27.896976541299999</v>
      </c>
    </row>
    <row r="302" spans="1:4" x14ac:dyDescent="0.2">
      <c r="A302" s="1">
        <v>208</v>
      </c>
      <c r="B302" s="1" t="s">
        <v>5</v>
      </c>
      <c r="C302" s="2">
        <v>27.057694758899999</v>
      </c>
      <c r="D302" s="2">
        <v>28.666684738800001</v>
      </c>
    </row>
    <row r="303" spans="1:4" x14ac:dyDescent="0.2">
      <c r="A303" s="1">
        <v>210</v>
      </c>
      <c r="B303" s="1" t="s">
        <v>5</v>
      </c>
      <c r="C303" s="2">
        <v>32.434633120299999</v>
      </c>
      <c r="D303" s="2">
        <v>51.628644282099998</v>
      </c>
    </row>
    <row r="304" spans="1:4" x14ac:dyDescent="0.2">
      <c r="A304" s="1">
        <v>211</v>
      </c>
      <c r="B304" s="1" t="s">
        <v>5</v>
      </c>
      <c r="C304" s="2">
        <v>18.9971501387</v>
      </c>
      <c r="D304" s="2">
        <v>21.211473634200001</v>
      </c>
    </row>
    <row r="305" spans="1:4" x14ac:dyDescent="0.2">
      <c r="A305" s="1">
        <v>224</v>
      </c>
      <c r="B305" s="1" t="s">
        <v>5</v>
      </c>
      <c r="C305" s="2">
        <v>39.375463269599997</v>
      </c>
      <c r="D305" s="2">
        <v>57.6492192348</v>
      </c>
    </row>
    <row r="306" spans="1:4" x14ac:dyDescent="0.2">
      <c r="A306" s="1">
        <v>234</v>
      </c>
      <c r="B306" s="1" t="s">
        <v>5</v>
      </c>
      <c r="C306" s="2">
        <v>28.283915700800002</v>
      </c>
      <c r="D306" s="2">
        <v>40.751239028199997</v>
      </c>
    </row>
    <row r="307" spans="1:4" x14ac:dyDescent="0.2">
      <c r="A307" s="1">
        <v>251</v>
      </c>
      <c r="B307" s="1" t="s">
        <v>5</v>
      </c>
      <c r="C307" s="2">
        <v>25.064250399300001</v>
      </c>
      <c r="D307" s="2">
        <v>31.253085307300001</v>
      </c>
    </row>
    <row r="308" spans="1:4" x14ac:dyDescent="0.2">
      <c r="A308" s="1">
        <v>262</v>
      </c>
      <c r="B308" s="1" t="s">
        <v>5</v>
      </c>
      <c r="C308" s="2">
        <v>61.122713694200002</v>
      </c>
      <c r="D308" s="2">
        <v>164.27061262999999</v>
      </c>
    </row>
    <row r="309" spans="1:4" x14ac:dyDescent="0.2">
      <c r="A309" s="1">
        <v>266</v>
      </c>
      <c r="B309" s="1" t="s">
        <v>5</v>
      </c>
      <c r="C309" s="2">
        <v>52.921192767999997</v>
      </c>
      <c r="D309" s="2">
        <v>101.131262787</v>
      </c>
    </row>
    <row r="310" spans="1:4" x14ac:dyDescent="0.2">
      <c r="A310" s="1">
        <v>272</v>
      </c>
      <c r="B310" s="1" t="s">
        <v>5</v>
      </c>
      <c r="C310" s="2">
        <v>74.894559856699999</v>
      </c>
      <c r="D310" s="2">
        <v>177.703072171</v>
      </c>
    </row>
    <row r="311" spans="1:4" x14ac:dyDescent="0.2">
      <c r="A311" s="1">
        <v>273</v>
      </c>
      <c r="B311" s="1" t="s">
        <v>5</v>
      </c>
      <c r="C311" s="2">
        <v>32.398497194400001</v>
      </c>
      <c r="D311" s="2">
        <v>44.052700034200001</v>
      </c>
    </row>
    <row r="312" spans="1:4" x14ac:dyDescent="0.2">
      <c r="A312" s="1">
        <v>285</v>
      </c>
      <c r="B312" s="1" t="s">
        <v>5</v>
      </c>
      <c r="C312" s="2">
        <v>109.80516103799999</v>
      </c>
      <c r="D312" s="2">
        <v>381.28696206900003</v>
      </c>
    </row>
    <row r="313" spans="1:4" x14ac:dyDescent="0.2">
      <c r="A313" s="1">
        <v>286</v>
      </c>
      <c r="B313" s="1" t="s">
        <v>5</v>
      </c>
      <c r="C313" s="2">
        <v>49.0920680308</v>
      </c>
      <c r="D313" s="2">
        <v>104.756467422</v>
      </c>
    </row>
    <row r="314" spans="1:4" x14ac:dyDescent="0.2">
      <c r="A314" s="1">
        <v>328</v>
      </c>
      <c r="B314" s="1" t="s">
        <v>5</v>
      </c>
      <c r="C314" s="2">
        <v>77.0829054055</v>
      </c>
      <c r="D314" s="2">
        <v>151.643725555</v>
      </c>
    </row>
    <row r="315" spans="1:4" x14ac:dyDescent="0.2">
      <c r="A315" s="1">
        <v>332</v>
      </c>
      <c r="B315" s="1" t="s">
        <v>5</v>
      </c>
      <c r="C315" s="2">
        <v>46.174283186499999</v>
      </c>
      <c r="D315" s="2">
        <v>48.439164432200002</v>
      </c>
    </row>
    <row r="316" spans="1:4" x14ac:dyDescent="0.2">
      <c r="A316" s="1">
        <v>333</v>
      </c>
      <c r="B316" s="1" t="s">
        <v>5</v>
      </c>
      <c r="C316" s="2">
        <v>22.621071424299998</v>
      </c>
      <c r="D316" s="2">
        <v>24.092531568999998</v>
      </c>
    </row>
    <row r="317" spans="1:4" x14ac:dyDescent="0.2">
      <c r="A317" s="1">
        <v>334</v>
      </c>
      <c r="B317" s="1" t="s">
        <v>5</v>
      </c>
      <c r="C317" s="2">
        <v>22.890241830800001</v>
      </c>
      <c r="D317" s="2">
        <v>28.9505430418</v>
      </c>
    </row>
    <row r="318" spans="1:4" x14ac:dyDescent="0.2">
      <c r="A318" s="1">
        <v>349</v>
      </c>
      <c r="B318" s="1" t="s">
        <v>5</v>
      </c>
      <c r="C318" s="2">
        <v>201.587777665</v>
      </c>
      <c r="D318" s="2">
        <v>450.55634027999997</v>
      </c>
    </row>
    <row r="319" spans="1:4" x14ac:dyDescent="0.2">
      <c r="A319" s="1">
        <v>391</v>
      </c>
      <c r="B319" s="1" t="s">
        <v>5</v>
      </c>
      <c r="C319" s="2">
        <v>64.572475207899998</v>
      </c>
      <c r="D319" s="2">
        <v>190.48272230699999</v>
      </c>
    </row>
    <row r="320" spans="1:4" x14ac:dyDescent="0.2">
      <c r="A320" s="1">
        <v>393</v>
      </c>
      <c r="B320" s="1" t="s">
        <v>5</v>
      </c>
      <c r="C320" s="2">
        <v>52.501713049300001</v>
      </c>
      <c r="D320" s="2">
        <v>122.85841535199999</v>
      </c>
    </row>
    <row r="321" spans="1:4" x14ac:dyDescent="0.2">
      <c r="A321" s="1">
        <v>394</v>
      </c>
      <c r="B321" s="1" t="s">
        <v>5</v>
      </c>
      <c r="C321" s="2">
        <v>185.36440924799999</v>
      </c>
      <c r="D321" s="2">
        <v>755.61633465099999</v>
      </c>
    </row>
    <row r="322" spans="1:4" x14ac:dyDescent="0.2">
      <c r="A322" s="1">
        <v>396</v>
      </c>
      <c r="B322" s="1" t="s">
        <v>5</v>
      </c>
      <c r="C322" s="2">
        <v>153.880937106</v>
      </c>
      <c r="D322" s="2">
        <v>192.86869671100001</v>
      </c>
    </row>
    <row r="323" spans="1:4" x14ac:dyDescent="0.2">
      <c r="A323" s="1">
        <v>427</v>
      </c>
      <c r="B323" s="1" t="s">
        <v>5</v>
      </c>
      <c r="C323" s="2">
        <v>231.96171640700001</v>
      </c>
      <c r="D323" s="2">
        <v>655.34818578700003</v>
      </c>
    </row>
    <row r="324" spans="1:4" x14ac:dyDescent="0.2">
      <c r="A324" s="1">
        <v>436</v>
      </c>
      <c r="B324" s="1" t="s">
        <v>5</v>
      </c>
      <c r="C324" s="2">
        <v>250.94782733299999</v>
      </c>
      <c r="D324" s="2">
        <v>910.23553726600005</v>
      </c>
    </row>
    <row r="325" spans="1:4" x14ac:dyDescent="0.2">
      <c r="A325" s="1">
        <v>480</v>
      </c>
      <c r="B325" s="1" t="s">
        <v>5</v>
      </c>
      <c r="C325" s="2">
        <v>93.019805658600006</v>
      </c>
      <c r="D325" s="2">
        <v>203.582104375</v>
      </c>
    </row>
    <row r="326" spans="1:4" x14ac:dyDescent="0.2">
      <c r="A326" s="1">
        <v>521</v>
      </c>
      <c r="B326" s="1" t="s">
        <v>5</v>
      </c>
      <c r="C326" s="2">
        <v>20.400666688600001</v>
      </c>
      <c r="D326" s="2">
        <v>26.619400200000001</v>
      </c>
    </row>
    <row r="327" spans="1:4" x14ac:dyDescent="0.2">
      <c r="A327" s="1">
        <v>527</v>
      </c>
      <c r="B327" s="1" t="s">
        <v>5</v>
      </c>
      <c r="C327" s="2">
        <v>25.141597079099999</v>
      </c>
      <c r="D327" s="2">
        <v>30.950837622400002</v>
      </c>
    </row>
    <row r="328" spans="1:4" x14ac:dyDescent="0.2">
      <c r="A328" s="1">
        <v>528</v>
      </c>
      <c r="B328" s="1" t="s">
        <v>5</v>
      </c>
      <c r="C328" s="2">
        <v>27.537340480600001</v>
      </c>
      <c r="D328" s="2">
        <v>56.231859438900003</v>
      </c>
    </row>
    <row r="329" spans="1:4" x14ac:dyDescent="0.2">
      <c r="A329" s="1">
        <v>529</v>
      </c>
      <c r="B329" s="1" t="s">
        <v>5</v>
      </c>
      <c r="C329" s="2">
        <v>36.077738642699998</v>
      </c>
      <c r="D329" s="2">
        <v>56.309989266599999</v>
      </c>
    </row>
    <row r="330" spans="1:4" x14ac:dyDescent="0.2">
      <c r="A330" s="1">
        <v>535</v>
      </c>
      <c r="B330" s="1" t="s">
        <v>5</v>
      </c>
      <c r="C330" s="2">
        <v>46.739738410599998</v>
      </c>
      <c r="D330" s="2">
        <v>90.726577501799994</v>
      </c>
    </row>
    <row r="331" spans="1:4" x14ac:dyDescent="0.2">
      <c r="A331" s="1">
        <v>536</v>
      </c>
      <c r="B331" s="1" t="s">
        <v>5</v>
      </c>
      <c r="C331" s="2">
        <v>39.117409110899999</v>
      </c>
      <c r="D331" s="2">
        <v>73.084690006700001</v>
      </c>
    </row>
    <row r="332" spans="1:4" x14ac:dyDescent="0.2">
      <c r="A332" s="1">
        <v>539</v>
      </c>
      <c r="B332" s="1" t="s">
        <v>5</v>
      </c>
      <c r="C332" s="2">
        <v>53.816612290999998</v>
      </c>
      <c r="D332" s="2">
        <v>124.590740555</v>
      </c>
    </row>
    <row r="333" spans="1:4" x14ac:dyDescent="0.2">
      <c r="A333" s="1">
        <v>540</v>
      </c>
      <c r="B333" s="1" t="s">
        <v>5</v>
      </c>
      <c r="C333" s="2">
        <v>31.689077828399999</v>
      </c>
      <c r="D333" s="2">
        <v>66.0756939547</v>
      </c>
    </row>
    <row r="334" spans="1:4" x14ac:dyDescent="0.2">
      <c r="A334" s="1">
        <v>546</v>
      </c>
      <c r="B334" s="1" t="s">
        <v>5</v>
      </c>
      <c r="C334" s="2">
        <v>40.326599361100001</v>
      </c>
      <c r="D334" s="2">
        <v>114.037387369</v>
      </c>
    </row>
    <row r="335" spans="1:4" x14ac:dyDescent="0.2">
      <c r="A335" s="1">
        <v>547</v>
      </c>
      <c r="B335" s="1" t="s">
        <v>5</v>
      </c>
      <c r="C335" s="2">
        <v>40.973883464099998</v>
      </c>
      <c r="D335" s="2">
        <v>94.820938464099996</v>
      </c>
    </row>
    <row r="336" spans="1:4" x14ac:dyDescent="0.2">
      <c r="A336" s="1">
        <v>580</v>
      </c>
      <c r="B336" s="1" t="s">
        <v>5</v>
      </c>
      <c r="C336" s="2">
        <v>39.690555609500002</v>
      </c>
      <c r="D336" s="2">
        <v>48.548570026299998</v>
      </c>
    </row>
    <row r="337" spans="1:5" x14ac:dyDescent="0.2">
      <c r="A337" s="1">
        <v>581</v>
      </c>
      <c r="B337" s="1" t="s">
        <v>5</v>
      </c>
      <c r="C337" s="2">
        <v>28.298245550299999</v>
      </c>
      <c r="D337" s="2">
        <v>37.837390014500002</v>
      </c>
    </row>
    <row r="338" spans="1:5" x14ac:dyDescent="0.2">
      <c r="A338" s="1">
        <v>648</v>
      </c>
      <c r="B338" s="1" t="s">
        <v>5</v>
      </c>
      <c r="C338" s="2">
        <v>28.407222820699999</v>
      </c>
      <c r="D338" s="2">
        <v>52.708498733699997</v>
      </c>
    </row>
    <row r="339" spans="1:5" x14ac:dyDescent="0.2">
      <c r="A339" s="1">
        <v>664</v>
      </c>
      <c r="B339" s="1" t="s">
        <v>5</v>
      </c>
      <c r="C339" s="2">
        <v>40.087079866000003</v>
      </c>
      <c r="D339" s="2">
        <v>52.710059929800003</v>
      </c>
    </row>
    <row r="340" spans="1:5" x14ac:dyDescent="0.2">
      <c r="A340" s="1">
        <v>665</v>
      </c>
      <c r="B340" s="1" t="s">
        <v>5</v>
      </c>
      <c r="C340" s="2">
        <v>24.5124043685</v>
      </c>
      <c r="D340" s="2">
        <v>42.597689570299998</v>
      </c>
    </row>
    <row r="341" spans="1:5" x14ac:dyDescent="0.2">
      <c r="A341" s="1">
        <v>666</v>
      </c>
      <c r="B341" s="1" t="s">
        <v>5</v>
      </c>
      <c r="C341" s="2">
        <v>52.536034730399997</v>
      </c>
      <c r="D341" s="2">
        <v>126.56848663</v>
      </c>
      <c r="E341" s="2"/>
    </row>
    <row r="342" spans="1:5" x14ac:dyDescent="0.2">
      <c r="A342" s="1">
        <v>225</v>
      </c>
      <c r="B342" s="1" t="s">
        <v>22</v>
      </c>
      <c r="C342" s="2">
        <v>45.982553902200003</v>
      </c>
      <c r="D342" s="2">
        <v>48.583179716099998</v>
      </c>
    </row>
    <row r="343" spans="1:5" x14ac:dyDescent="0.2">
      <c r="A343" s="1">
        <v>304</v>
      </c>
      <c r="B343" s="1" t="s">
        <v>22</v>
      </c>
      <c r="C343" s="2">
        <v>51.447954113800002</v>
      </c>
      <c r="D343" s="2">
        <v>88.043088608999994</v>
      </c>
    </row>
    <row r="344" spans="1:5" x14ac:dyDescent="0.2">
      <c r="A344" s="1">
        <v>331</v>
      </c>
      <c r="B344" s="1" t="s">
        <v>22</v>
      </c>
      <c r="C344" s="2">
        <v>97.421113321199996</v>
      </c>
      <c r="D344" s="2">
        <v>126.94788739099999</v>
      </c>
    </row>
    <row r="345" spans="1:5" x14ac:dyDescent="0.2">
      <c r="A345" s="1">
        <v>358</v>
      </c>
      <c r="B345" s="1" t="s">
        <v>22</v>
      </c>
      <c r="C345" s="2">
        <v>79.540325178399996</v>
      </c>
      <c r="D345" s="2">
        <v>131.69666945099999</v>
      </c>
    </row>
    <row r="346" spans="1:5" x14ac:dyDescent="0.2">
      <c r="A346" s="1">
        <v>374</v>
      </c>
      <c r="B346" s="1" t="s">
        <v>22</v>
      </c>
      <c r="C346" s="2">
        <v>88.2782403577</v>
      </c>
      <c r="D346" s="2">
        <v>93.445424523400007</v>
      </c>
    </row>
    <row r="347" spans="1:5" x14ac:dyDescent="0.2">
      <c r="A347" s="1">
        <v>448</v>
      </c>
      <c r="B347" s="1" t="s">
        <v>22</v>
      </c>
      <c r="C347" s="2">
        <v>44.221607273700002</v>
      </c>
      <c r="D347" s="2">
        <v>52.272331488100001</v>
      </c>
    </row>
    <row r="348" spans="1:5" x14ac:dyDescent="0.2">
      <c r="A348" s="1">
        <v>525</v>
      </c>
      <c r="B348" s="1" t="s">
        <v>22</v>
      </c>
      <c r="C348" s="2">
        <v>133.81276878899999</v>
      </c>
      <c r="D348" s="2">
        <v>380.781852679</v>
      </c>
    </row>
    <row r="349" spans="1:5" x14ac:dyDescent="0.2">
      <c r="A349" s="1">
        <v>526</v>
      </c>
      <c r="B349" s="1" t="s">
        <v>22</v>
      </c>
      <c r="C349" s="2">
        <v>185.61914943299999</v>
      </c>
      <c r="D349" s="2">
        <v>566.64291969199996</v>
      </c>
    </row>
    <row r="350" spans="1:5" x14ac:dyDescent="0.2">
      <c r="A350" s="1">
        <v>541</v>
      </c>
      <c r="B350" s="1" t="s">
        <v>22</v>
      </c>
      <c r="C350" s="2">
        <v>143.844859496</v>
      </c>
      <c r="D350" s="2">
        <v>401.808602721</v>
      </c>
    </row>
    <row r="351" spans="1:5" x14ac:dyDescent="0.2">
      <c r="A351" s="1">
        <v>542</v>
      </c>
      <c r="B351" s="1" t="s">
        <v>22</v>
      </c>
      <c r="C351" s="2">
        <v>87.366339789199998</v>
      </c>
      <c r="D351" s="2">
        <v>169.87568121999999</v>
      </c>
    </row>
    <row r="352" spans="1:5" x14ac:dyDescent="0.2">
      <c r="A352" s="1">
        <v>543</v>
      </c>
      <c r="B352" s="1" t="s">
        <v>22</v>
      </c>
      <c r="C352" s="2">
        <v>46.983857676</v>
      </c>
      <c r="D352" s="2">
        <v>56.782597928000001</v>
      </c>
    </row>
    <row r="353" spans="1:5" x14ac:dyDescent="0.2">
      <c r="A353" s="1">
        <v>544</v>
      </c>
      <c r="B353" s="1" t="s">
        <v>22</v>
      </c>
      <c r="C353" s="2">
        <v>165.925072621</v>
      </c>
      <c r="D353" s="2">
        <v>393.40828450399999</v>
      </c>
    </row>
    <row r="354" spans="1:5" x14ac:dyDescent="0.2">
      <c r="A354" s="1">
        <v>551</v>
      </c>
      <c r="B354" s="1" t="s">
        <v>22</v>
      </c>
      <c r="C354" s="2">
        <v>181.41540867099999</v>
      </c>
      <c r="D354" s="2">
        <v>212.546608561</v>
      </c>
    </row>
    <row r="355" spans="1:5" x14ac:dyDescent="0.2">
      <c r="A355" s="1">
        <v>556</v>
      </c>
      <c r="B355" s="1" t="s">
        <v>22</v>
      </c>
      <c r="C355" s="2">
        <v>115.11493412</v>
      </c>
      <c r="D355" s="2">
        <v>218.35262870899999</v>
      </c>
    </row>
    <row r="356" spans="1:5" x14ac:dyDescent="0.2">
      <c r="A356" s="1">
        <v>557</v>
      </c>
      <c r="B356" s="1" t="s">
        <v>22</v>
      </c>
      <c r="C356" s="2">
        <v>64.891272764099995</v>
      </c>
      <c r="D356" s="2">
        <v>99.497288838800003</v>
      </c>
    </row>
    <row r="357" spans="1:5" x14ac:dyDescent="0.2">
      <c r="A357" s="1">
        <v>558</v>
      </c>
      <c r="B357" s="1" t="s">
        <v>22</v>
      </c>
      <c r="C357" s="2">
        <v>49.074755265500002</v>
      </c>
      <c r="D357" s="2">
        <v>160.50201909399999</v>
      </c>
    </row>
    <row r="358" spans="1:5" x14ac:dyDescent="0.2">
      <c r="A358" s="1">
        <v>560</v>
      </c>
      <c r="B358" s="1" t="s">
        <v>22</v>
      </c>
      <c r="C358" s="2">
        <v>154.26003680599999</v>
      </c>
      <c r="D358" s="2">
        <v>182.20734431299999</v>
      </c>
    </row>
    <row r="359" spans="1:5" x14ac:dyDescent="0.2">
      <c r="A359" s="1">
        <v>561</v>
      </c>
      <c r="B359" s="1" t="s">
        <v>22</v>
      </c>
      <c r="C359" s="2">
        <v>102.60695281700001</v>
      </c>
      <c r="D359" s="2">
        <v>146.73814461800001</v>
      </c>
    </row>
    <row r="360" spans="1:5" x14ac:dyDescent="0.2">
      <c r="A360" s="1">
        <v>627</v>
      </c>
      <c r="B360" s="1" t="s">
        <v>22</v>
      </c>
      <c r="C360" s="2">
        <v>46.9327312335</v>
      </c>
      <c r="D360" s="2">
        <v>40.709209810600001</v>
      </c>
      <c r="E360" s="2"/>
    </row>
    <row r="361" spans="1:5" x14ac:dyDescent="0.2">
      <c r="A361" s="1">
        <v>395</v>
      </c>
      <c r="B361" s="1" t="s">
        <v>27</v>
      </c>
      <c r="C361" s="2">
        <v>58.5156030602</v>
      </c>
      <c r="D361" s="2">
        <v>182.08986895999999</v>
      </c>
    </row>
    <row r="362" spans="1:5" x14ac:dyDescent="0.2">
      <c r="A362" s="1">
        <v>583</v>
      </c>
      <c r="B362" s="1" t="s">
        <v>27</v>
      </c>
      <c r="C362" s="2">
        <v>34.767474141100003</v>
      </c>
      <c r="D362" s="2">
        <v>50.573170046000001</v>
      </c>
    </row>
    <row r="363" spans="1:5" x14ac:dyDescent="0.2">
      <c r="A363" s="1">
        <v>585</v>
      </c>
      <c r="B363" s="1" t="s">
        <v>27</v>
      </c>
      <c r="C363" s="2">
        <v>302.58012009200002</v>
      </c>
      <c r="D363" s="2">
        <v>735.75965329500002</v>
      </c>
    </row>
    <row r="364" spans="1:5" x14ac:dyDescent="0.2">
      <c r="A364" s="1">
        <v>620</v>
      </c>
      <c r="B364" s="1" t="s">
        <v>27</v>
      </c>
      <c r="C364" s="2">
        <v>90.726089185299998</v>
      </c>
      <c r="D364" s="2">
        <v>137.56611368700001</v>
      </c>
      <c r="E364" s="2"/>
    </row>
    <row r="365" spans="1:5" x14ac:dyDescent="0.2">
      <c r="A365" s="1">
        <v>35</v>
      </c>
      <c r="B365" s="1" t="s">
        <v>11</v>
      </c>
      <c r="C365" s="2">
        <v>88.303721033000002</v>
      </c>
      <c r="D365" s="2">
        <v>229.558248389</v>
      </c>
    </row>
    <row r="366" spans="1:5" x14ac:dyDescent="0.2">
      <c r="A366" s="1">
        <v>65</v>
      </c>
      <c r="B366" s="1" t="s">
        <v>11</v>
      </c>
      <c r="C366" s="2">
        <v>110.153705114</v>
      </c>
      <c r="D366" s="2">
        <v>222.911426073</v>
      </c>
    </row>
    <row r="367" spans="1:5" x14ac:dyDescent="0.2">
      <c r="A367" s="1">
        <v>74</v>
      </c>
      <c r="B367" s="1" t="s">
        <v>11</v>
      </c>
      <c r="C367" s="2">
        <v>63.1949862154</v>
      </c>
      <c r="D367" s="2">
        <v>146.21889202</v>
      </c>
    </row>
    <row r="368" spans="1:5" x14ac:dyDescent="0.2">
      <c r="A368" s="1">
        <v>76</v>
      </c>
      <c r="B368" s="1" t="s">
        <v>11</v>
      </c>
      <c r="C368" s="2">
        <v>160.36520021499999</v>
      </c>
      <c r="D368" s="2">
        <v>382.574554654</v>
      </c>
    </row>
    <row r="369" spans="1:5" x14ac:dyDescent="0.2">
      <c r="A369" s="1">
        <v>102</v>
      </c>
      <c r="B369" s="1" t="s">
        <v>11</v>
      </c>
      <c r="C369" s="2">
        <v>57.591269259000001</v>
      </c>
      <c r="D369" s="2">
        <v>181.13651420599999</v>
      </c>
    </row>
    <row r="370" spans="1:5" x14ac:dyDescent="0.2">
      <c r="A370" s="1">
        <v>104</v>
      </c>
      <c r="B370" s="1" t="s">
        <v>11</v>
      </c>
      <c r="C370" s="2">
        <v>24.7507916659</v>
      </c>
      <c r="D370" s="2">
        <v>33.975576477399997</v>
      </c>
    </row>
    <row r="371" spans="1:5" x14ac:dyDescent="0.2">
      <c r="A371" s="1">
        <v>107</v>
      </c>
      <c r="B371" s="1" t="s">
        <v>11</v>
      </c>
      <c r="C371" s="2">
        <v>175.45617825599999</v>
      </c>
      <c r="D371" s="2">
        <v>386.58388641200003</v>
      </c>
    </row>
    <row r="372" spans="1:5" x14ac:dyDescent="0.2">
      <c r="A372" s="1">
        <v>109</v>
      </c>
      <c r="B372" s="1" t="s">
        <v>11</v>
      </c>
      <c r="C372" s="2">
        <v>65.232259823800007</v>
      </c>
      <c r="D372" s="2">
        <v>123.41764280300001</v>
      </c>
    </row>
    <row r="373" spans="1:5" x14ac:dyDescent="0.2">
      <c r="A373" s="1">
        <v>190</v>
      </c>
      <c r="B373" s="1" t="s">
        <v>11</v>
      </c>
      <c r="C373" s="2">
        <v>203.754418362</v>
      </c>
      <c r="D373" s="2">
        <v>288.794926858</v>
      </c>
    </row>
    <row r="374" spans="1:5" x14ac:dyDescent="0.2">
      <c r="A374" s="1">
        <v>215</v>
      </c>
      <c r="B374" s="1" t="s">
        <v>11</v>
      </c>
      <c r="C374" s="2">
        <v>58.755519390800004</v>
      </c>
      <c r="D374" s="2">
        <v>156.775315377</v>
      </c>
    </row>
    <row r="375" spans="1:5" x14ac:dyDescent="0.2">
      <c r="A375" s="1">
        <v>216</v>
      </c>
      <c r="B375" s="1" t="s">
        <v>11</v>
      </c>
      <c r="C375" s="2">
        <v>22.0989566099</v>
      </c>
      <c r="D375" s="2">
        <v>36.542265631299998</v>
      </c>
    </row>
    <row r="376" spans="1:5" x14ac:dyDescent="0.2">
      <c r="A376" s="1">
        <v>219</v>
      </c>
      <c r="B376" s="1" t="s">
        <v>11</v>
      </c>
      <c r="C376" s="2">
        <v>95.2207678722</v>
      </c>
      <c r="D376" s="2">
        <v>219.25464737199999</v>
      </c>
    </row>
    <row r="377" spans="1:5" x14ac:dyDescent="0.2">
      <c r="A377" s="1">
        <v>271</v>
      </c>
      <c r="B377" s="1" t="s">
        <v>11</v>
      </c>
      <c r="C377" s="2">
        <v>234.30491672299999</v>
      </c>
      <c r="D377" s="2">
        <v>1019.0173041</v>
      </c>
    </row>
    <row r="378" spans="1:5" x14ac:dyDescent="0.2">
      <c r="A378" s="1">
        <v>389</v>
      </c>
      <c r="B378" s="1" t="s">
        <v>11</v>
      </c>
      <c r="C378" s="2">
        <v>146.11814708599999</v>
      </c>
      <c r="D378" s="2">
        <v>587.01241731599998</v>
      </c>
    </row>
    <row r="379" spans="1:5" x14ac:dyDescent="0.2">
      <c r="A379" s="1">
        <v>440</v>
      </c>
      <c r="B379" s="1" t="s">
        <v>11</v>
      </c>
      <c r="C379" s="2">
        <v>156.857318107</v>
      </c>
      <c r="D379" s="2">
        <v>304.942551987</v>
      </c>
    </row>
    <row r="380" spans="1:5" x14ac:dyDescent="0.2">
      <c r="A380" s="1">
        <v>465</v>
      </c>
      <c r="B380" s="1" t="s">
        <v>11</v>
      </c>
      <c r="C380" s="2">
        <v>96.694046272799994</v>
      </c>
      <c r="D380" s="2">
        <v>278.391780557</v>
      </c>
    </row>
    <row r="381" spans="1:5" x14ac:dyDescent="0.2">
      <c r="A381" s="1">
        <v>625</v>
      </c>
      <c r="B381" s="1" t="s">
        <v>11</v>
      </c>
      <c r="C381" s="2">
        <v>48.647866153800003</v>
      </c>
      <c r="D381" s="2">
        <v>60.1415993357</v>
      </c>
    </row>
    <row r="382" spans="1:5" x14ac:dyDescent="0.2">
      <c r="A382" s="1">
        <v>641</v>
      </c>
      <c r="B382" s="1" t="s">
        <v>11</v>
      </c>
      <c r="C382" s="2">
        <v>50.424373945500001</v>
      </c>
      <c r="D382" s="2">
        <v>95.075569375599997</v>
      </c>
      <c r="E382" s="2"/>
    </row>
    <row r="383" spans="1:5" x14ac:dyDescent="0.2">
      <c r="A383" s="1">
        <v>86</v>
      </c>
      <c r="B383" s="1" t="s">
        <v>15</v>
      </c>
      <c r="C383" s="2">
        <v>37.795384372900003</v>
      </c>
      <c r="D383" s="2">
        <v>64.614235390900006</v>
      </c>
    </row>
    <row r="384" spans="1:5" x14ac:dyDescent="0.2">
      <c r="A384" s="1">
        <v>92</v>
      </c>
      <c r="B384" s="1" t="s">
        <v>15</v>
      </c>
      <c r="C384" s="2">
        <v>9.6520617516900007</v>
      </c>
      <c r="D384" s="2">
        <v>6.3386473147600002</v>
      </c>
    </row>
    <row r="385" spans="1:5" x14ac:dyDescent="0.2">
      <c r="A385" s="1">
        <v>93</v>
      </c>
      <c r="B385" s="1" t="s">
        <v>15</v>
      </c>
      <c r="C385" s="2">
        <v>16.562211334400001</v>
      </c>
      <c r="D385" s="2">
        <v>16.270640269800001</v>
      </c>
    </row>
    <row r="386" spans="1:5" x14ac:dyDescent="0.2">
      <c r="A386" s="1">
        <v>97</v>
      </c>
      <c r="B386" s="1" t="s">
        <v>15</v>
      </c>
      <c r="C386" s="2">
        <v>36.396929322299997</v>
      </c>
      <c r="D386" s="2">
        <v>44.322105950100003</v>
      </c>
    </row>
    <row r="387" spans="1:5" x14ac:dyDescent="0.2">
      <c r="A387" s="1">
        <v>650</v>
      </c>
      <c r="B387" s="1" t="s">
        <v>15</v>
      </c>
      <c r="C387" s="2">
        <v>43.643822330799999</v>
      </c>
      <c r="D387" s="2">
        <v>130.69570650399999</v>
      </c>
    </row>
    <row r="388" spans="1:5" x14ac:dyDescent="0.2">
      <c r="A388" s="1">
        <v>670</v>
      </c>
      <c r="B388" s="1" t="s">
        <v>15</v>
      </c>
      <c r="C388" s="2">
        <v>76.957296279700003</v>
      </c>
      <c r="D388" s="2">
        <v>277.94188642199998</v>
      </c>
      <c r="E388" s="2"/>
    </row>
    <row r="389" spans="1:5" x14ac:dyDescent="0.2">
      <c r="A389" s="1">
        <v>124</v>
      </c>
      <c r="B389" s="1" t="s">
        <v>20</v>
      </c>
      <c r="C389" s="2">
        <v>41.699860768400001</v>
      </c>
      <c r="D389" s="2">
        <v>95.801575516300005</v>
      </c>
    </row>
    <row r="390" spans="1:5" x14ac:dyDescent="0.2">
      <c r="A390" s="1">
        <v>414</v>
      </c>
      <c r="B390" s="1" t="s">
        <v>20</v>
      </c>
      <c r="C390" s="2">
        <v>57.069869728900002</v>
      </c>
      <c r="D390" s="2">
        <v>105.139323318</v>
      </c>
    </row>
    <row r="391" spans="1:5" x14ac:dyDescent="0.2">
      <c r="A391" s="1">
        <v>423</v>
      </c>
      <c r="B391" s="1" t="s">
        <v>20</v>
      </c>
      <c r="C391" s="2">
        <v>129.32794526500001</v>
      </c>
      <c r="D391" s="2">
        <v>364.89860605000001</v>
      </c>
    </row>
    <row r="392" spans="1:5" x14ac:dyDescent="0.2">
      <c r="A392" s="1">
        <v>430</v>
      </c>
      <c r="B392" s="1" t="s">
        <v>20</v>
      </c>
      <c r="C392" s="2">
        <v>53.801023337499998</v>
      </c>
      <c r="D392" s="2">
        <v>99.301951582300006</v>
      </c>
    </row>
    <row r="393" spans="1:5" x14ac:dyDescent="0.2">
      <c r="A393" s="1">
        <v>669</v>
      </c>
      <c r="B393" s="1" t="s">
        <v>20</v>
      </c>
      <c r="C393" s="2">
        <v>237.434690786</v>
      </c>
      <c r="D393" s="2">
        <v>1203.18241414</v>
      </c>
      <c r="E393" s="2"/>
    </row>
    <row r="394" spans="1:5" x14ac:dyDescent="0.2">
      <c r="A394" s="1">
        <v>232</v>
      </c>
      <c r="B394" s="1" t="s">
        <v>23</v>
      </c>
      <c r="C394" s="2">
        <v>7767.9425421100004</v>
      </c>
      <c r="D394" s="2">
        <v>270222.52558800002</v>
      </c>
      <c r="E394" s="2"/>
    </row>
    <row r="395" spans="1:5" x14ac:dyDescent="0.2">
      <c r="A395" s="1">
        <v>80</v>
      </c>
      <c r="B395" s="1" t="s">
        <v>14</v>
      </c>
      <c r="C395" s="2">
        <v>68.485703173900006</v>
      </c>
      <c r="D395" s="2">
        <v>117.786894424</v>
      </c>
    </row>
    <row r="396" spans="1:5" x14ac:dyDescent="0.2">
      <c r="A396" s="1">
        <v>82</v>
      </c>
      <c r="B396" s="1" t="s">
        <v>14</v>
      </c>
      <c r="C396" s="2">
        <v>94.925294873599995</v>
      </c>
      <c r="D396" s="2">
        <v>467.49111908899999</v>
      </c>
    </row>
    <row r="397" spans="1:5" x14ac:dyDescent="0.2">
      <c r="A397" s="1">
        <v>105</v>
      </c>
      <c r="B397" s="1" t="s">
        <v>14</v>
      </c>
      <c r="C397" s="2">
        <v>60.001721429</v>
      </c>
      <c r="D397" s="2">
        <v>120.314823812</v>
      </c>
    </row>
    <row r="398" spans="1:5" x14ac:dyDescent="0.2">
      <c r="A398" s="1">
        <v>278</v>
      </c>
      <c r="B398" s="1" t="s">
        <v>14</v>
      </c>
      <c r="C398" s="2">
        <v>71.274882953599999</v>
      </c>
      <c r="D398" s="2">
        <v>191.07097093100001</v>
      </c>
    </row>
    <row r="399" spans="1:5" x14ac:dyDescent="0.2">
      <c r="A399" s="1">
        <v>397</v>
      </c>
      <c r="B399" s="1" t="s">
        <v>14</v>
      </c>
      <c r="C399" s="2">
        <v>66.410950501200006</v>
      </c>
      <c r="D399" s="2">
        <v>171.88905643199999</v>
      </c>
    </row>
    <row r="400" spans="1:5" x14ac:dyDescent="0.2">
      <c r="A400" s="1">
        <v>481</v>
      </c>
      <c r="B400" s="1" t="s">
        <v>14</v>
      </c>
      <c r="C400" s="2">
        <v>82.389080843200006</v>
      </c>
      <c r="D400" s="2">
        <v>223.58633270799999</v>
      </c>
    </row>
    <row r="401" spans="1:5" x14ac:dyDescent="0.2">
      <c r="A401" s="1">
        <v>482</v>
      </c>
      <c r="B401" s="1" t="s">
        <v>14</v>
      </c>
      <c r="C401" s="2">
        <v>22.972914544599998</v>
      </c>
      <c r="D401" s="2">
        <v>35.676412207799999</v>
      </c>
    </row>
    <row r="402" spans="1:5" x14ac:dyDescent="0.2">
      <c r="A402" s="1">
        <v>484</v>
      </c>
      <c r="B402" s="1" t="s">
        <v>14</v>
      </c>
      <c r="C402" s="2">
        <v>41.877077374300001</v>
      </c>
      <c r="D402" s="2">
        <v>117.66011602099999</v>
      </c>
    </row>
    <row r="403" spans="1:5" x14ac:dyDescent="0.2">
      <c r="A403" s="1">
        <v>485</v>
      </c>
      <c r="B403" s="1" t="s">
        <v>14</v>
      </c>
      <c r="C403" s="2">
        <v>25.855479820799999</v>
      </c>
      <c r="D403" s="2">
        <v>46.071834650900001</v>
      </c>
    </row>
    <row r="404" spans="1:5" x14ac:dyDescent="0.2">
      <c r="A404" s="1">
        <v>500</v>
      </c>
      <c r="B404" s="1" t="s">
        <v>14</v>
      </c>
      <c r="C404" s="2">
        <v>65.001530422900004</v>
      </c>
      <c r="D404" s="2">
        <v>245.139176058</v>
      </c>
    </row>
    <row r="405" spans="1:5" x14ac:dyDescent="0.2">
      <c r="A405" s="1">
        <v>503</v>
      </c>
      <c r="B405" s="1" t="s">
        <v>14</v>
      </c>
      <c r="C405" s="2">
        <v>90.802354513699996</v>
      </c>
      <c r="D405" s="2">
        <v>180.431879329</v>
      </c>
    </row>
    <row r="406" spans="1:5" x14ac:dyDescent="0.2">
      <c r="A406" s="1">
        <v>522</v>
      </c>
      <c r="B406" s="1" t="s">
        <v>14</v>
      </c>
      <c r="C406" s="2">
        <v>25.7879510657</v>
      </c>
      <c r="D406" s="2">
        <v>26.697853075699999</v>
      </c>
    </row>
    <row r="407" spans="1:5" x14ac:dyDescent="0.2">
      <c r="A407" s="1">
        <v>617</v>
      </c>
      <c r="B407" s="1" t="s">
        <v>14</v>
      </c>
      <c r="C407" s="2">
        <v>57.619292737499997</v>
      </c>
      <c r="D407" s="2">
        <v>104.262685672</v>
      </c>
      <c r="E407" s="2"/>
    </row>
    <row r="408" spans="1:5" x14ac:dyDescent="0.2">
      <c r="A408" s="1">
        <v>87</v>
      </c>
      <c r="B408" s="1" t="s">
        <v>16</v>
      </c>
      <c r="C408" s="2">
        <v>61.037483186999999</v>
      </c>
      <c r="D408" s="2">
        <v>195.63677866</v>
      </c>
    </row>
    <row r="409" spans="1:5" x14ac:dyDescent="0.2">
      <c r="A409" s="1">
        <v>88</v>
      </c>
      <c r="B409" s="1" t="s">
        <v>16</v>
      </c>
      <c r="C409" s="2">
        <v>21.181641665499999</v>
      </c>
      <c r="D409" s="2">
        <v>26.067616278300001</v>
      </c>
    </row>
    <row r="410" spans="1:5" x14ac:dyDescent="0.2">
      <c r="A410" s="1">
        <v>89</v>
      </c>
      <c r="B410" s="1" t="s">
        <v>16</v>
      </c>
      <c r="C410" s="2">
        <v>9.9458385029999992</v>
      </c>
      <c r="D410" s="2">
        <v>5.9992467147899999</v>
      </c>
    </row>
    <row r="411" spans="1:5" x14ac:dyDescent="0.2">
      <c r="A411" s="1">
        <v>137</v>
      </c>
      <c r="B411" s="1" t="s">
        <v>16</v>
      </c>
      <c r="C411" s="2">
        <v>35.4120151949</v>
      </c>
      <c r="D411" s="2">
        <v>86.245761736199995</v>
      </c>
    </row>
    <row r="412" spans="1:5" x14ac:dyDescent="0.2">
      <c r="A412" s="1">
        <v>194</v>
      </c>
      <c r="B412" s="1" t="s">
        <v>16</v>
      </c>
      <c r="C412" s="2">
        <v>23.283739301800001</v>
      </c>
      <c r="D412" s="2">
        <v>23.521339275599999</v>
      </c>
    </row>
    <row r="413" spans="1:5" x14ac:dyDescent="0.2">
      <c r="A413" s="1">
        <v>214</v>
      </c>
      <c r="B413" s="1" t="s">
        <v>16</v>
      </c>
      <c r="C413" s="2">
        <v>41.259621291000002</v>
      </c>
      <c r="D413" s="2">
        <v>101.121441511</v>
      </c>
    </row>
    <row r="414" spans="1:5" x14ac:dyDescent="0.2">
      <c r="A414" s="1">
        <v>229</v>
      </c>
      <c r="B414" s="1" t="s">
        <v>16</v>
      </c>
      <c r="C414" s="2">
        <v>99.036746448000002</v>
      </c>
      <c r="D414" s="2">
        <v>243.056043993</v>
      </c>
    </row>
    <row r="415" spans="1:5" x14ac:dyDescent="0.2">
      <c r="A415" s="1">
        <v>230</v>
      </c>
      <c r="B415" s="1" t="s">
        <v>16</v>
      </c>
      <c r="C415" s="2">
        <v>64.981383011099993</v>
      </c>
      <c r="D415" s="2">
        <v>156.740636994</v>
      </c>
    </row>
    <row r="416" spans="1:5" x14ac:dyDescent="0.2">
      <c r="A416" s="1">
        <v>231</v>
      </c>
      <c r="B416" s="1" t="s">
        <v>16</v>
      </c>
      <c r="C416" s="2">
        <v>20.4148576457</v>
      </c>
      <c r="D416" s="2">
        <v>28.841757326100002</v>
      </c>
    </row>
    <row r="417" spans="1:4" x14ac:dyDescent="0.2">
      <c r="A417" s="1">
        <v>275</v>
      </c>
      <c r="B417" s="1" t="s">
        <v>16</v>
      </c>
      <c r="C417" s="2">
        <v>441.08659574799998</v>
      </c>
      <c r="D417" s="2">
        <v>4187.2092889300002</v>
      </c>
    </row>
    <row r="418" spans="1:4" x14ac:dyDescent="0.2">
      <c r="A418" s="1">
        <v>279</v>
      </c>
      <c r="B418" s="1" t="s">
        <v>16</v>
      </c>
      <c r="C418" s="2">
        <v>74.212299547900002</v>
      </c>
      <c r="D418" s="2">
        <v>193.66658980400001</v>
      </c>
    </row>
    <row r="419" spans="1:4" x14ac:dyDescent="0.2">
      <c r="A419" s="1">
        <v>319</v>
      </c>
      <c r="B419" s="1" t="s">
        <v>16</v>
      </c>
      <c r="C419" s="2">
        <v>80.766405432400006</v>
      </c>
      <c r="D419" s="2">
        <v>202.80459406200001</v>
      </c>
    </row>
    <row r="420" spans="1:4" x14ac:dyDescent="0.2">
      <c r="A420" s="1">
        <v>322</v>
      </c>
      <c r="B420" s="1" t="s">
        <v>16</v>
      </c>
      <c r="C420" s="2">
        <v>272.36212494799997</v>
      </c>
      <c r="D420" s="2">
        <v>1231.02561722</v>
      </c>
    </row>
    <row r="421" spans="1:4" x14ac:dyDescent="0.2">
      <c r="A421" s="1">
        <v>350</v>
      </c>
      <c r="B421" s="1" t="s">
        <v>16</v>
      </c>
      <c r="C421" s="2">
        <v>85.724589712899999</v>
      </c>
      <c r="D421" s="2">
        <v>239.86549699400001</v>
      </c>
    </row>
    <row r="422" spans="1:4" x14ac:dyDescent="0.2">
      <c r="A422" s="1">
        <v>366</v>
      </c>
      <c r="B422" s="1" t="s">
        <v>16</v>
      </c>
      <c r="C422" s="2">
        <v>102.59842415</v>
      </c>
      <c r="D422" s="2">
        <v>200.93795190899999</v>
      </c>
    </row>
    <row r="423" spans="1:4" x14ac:dyDescent="0.2">
      <c r="A423" s="1">
        <v>368</v>
      </c>
      <c r="B423" s="1" t="s">
        <v>16</v>
      </c>
      <c r="C423" s="2">
        <v>171.49500799200001</v>
      </c>
      <c r="D423" s="2">
        <v>693.06603826599996</v>
      </c>
    </row>
    <row r="424" spans="1:4" x14ac:dyDescent="0.2">
      <c r="A424" s="1">
        <v>442</v>
      </c>
      <c r="B424" s="1" t="s">
        <v>16</v>
      </c>
      <c r="C424" s="2">
        <v>91.313673520699993</v>
      </c>
      <c r="D424" s="2">
        <v>214.45910782000001</v>
      </c>
    </row>
    <row r="425" spans="1:4" x14ac:dyDescent="0.2">
      <c r="A425" s="1">
        <v>476</v>
      </c>
      <c r="B425" s="1" t="s">
        <v>16</v>
      </c>
      <c r="C425" s="2">
        <v>60.533013110299997</v>
      </c>
      <c r="D425" s="2">
        <v>97.191669676199993</v>
      </c>
    </row>
    <row r="426" spans="1:4" x14ac:dyDescent="0.2">
      <c r="A426" s="1">
        <v>499</v>
      </c>
      <c r="B426" s="1" t="s">
        <v>16</v>
      </c>
      <c r="C426" s="2">
        <v>145.11124264</v>
      </c>
      <c r="D426" s="2">
        <v>546.43056400099999</v>
      </c>
    </row>
    <row r="427" spans="1:4" x14ac:dyDescent="0.2">
      <c r="A427" s="1">
        <v>545</v>
      </c>
      <c r="B427" s="1" t="s">
        <v>16</v>
      </c>
      <c r="C427" s="2">
        <v>84.029463249100004</v>
      </c>
      <c r="D427" s="2">
        <v>404.95949256099999</v>
      </c>
    </row>
    <row r="428" spans="1:4" x14ac:dyDescent="0.2">
      <c r="A428" s="1">
        <v>548</v>
      </c>
      <c r="B428" s="1" t="s">
        <v>16</v>
      </c>
      <c r="C428" s="2">
        <v>75.163253080600001</v>
      </c>
      <c r="D428" s="2">
        <v>241.166014128</v>
      </c>
    </row>
    <row r="429" spans="1:4" x14ac:dyDescent="0.2">
      <c r="A429" s="1">
        <v>565</v>
      </c>
      <c r="B429" s="1" t="s">
        <v>16</v>
      </c>
      <c r="C429" s="2">
        <v>109.30392464400001</v>
      </c>
      <c r="D429" s="2">
        <v>365.10512134999999</v>
      </c>
    </row>
    <row r="430" spans="1:4" x14ac:dyDescent="0.2">
      <c r="A430" s="1">
        <v>568</v>
      </c>
      <c r="B430" s="1" t="s">
        <v>16</v>
      </c>
      <c r="C430" s="2">
        <v>116.177930743</v>
      </c>
      <c r="D430" s="2">
        <v>499.116554963</v>
      </c>
    </row>
    <row r="431" spans="1:4" x14ac:dyDescent="0.2">
      <c r="A431" s="1">
        <v>591</v>
      </c>
      <c r="B431" s="1" t="s">
        <v>16</v>
      </c>
      <c r="C431" s="2">
        <v>54.0898478103</v>
      </c>
      <c r="D431" s="2">
        <v>78.783697480900003</v>
      </c>
    </row>
    <row r="432" spans="1:4" x14ac:dyDescent="0.2">
      <c r="A432" s="1">
        <v>633</v>
      </c>
      <c r="B432" s="1" t="s">
        <v>16</v>
      </c>
      <c r="C432" s="2">
        <v>168.379107664</v>
      </c>
      <c r="D432" s="2">
        <v>1222.4022512399999</v>
      </c>
    </row>
    <row r="433" spans="1:5" x14ac:dyDescent="0.2">
      <c r="A433" s="1">
        <v>646</v>
      </c>
      <c r="B433" s="1" t="s">
        <v>16</v>
      </c>
      <c r="C433" s="2">
        <v>112.46099233</v>
      </c>
      <c r="D433" s="2">
        <v>390.40467731000001</v>
      </c>
    </row>
    <row r="434" spans="1:5" x14ac:dyDescent="0.2">
      <c r="A434" s="1">
        <v>659</v>
      </c>
      <c r="B434" s="1" t="s">
        <v>16</v>
      </c>
      <c r="C434" s="2">
        <v>18.7070173573</v>
      </c>
      <c r="D434" s="2">
        <v>24.021639602699999</v>
      </c>
      <c r="E434" s="2"/>
    </row>
    <row r="435" spans="1:5" x14ac:dyDescent="0.2">
      <c r="A435" s="1">
        <v>444</v>
      </c>
      <c r="B435" s="1" t="s">
        <v>28</v>
      </c>
      <c r="C435" s="2">
        <v>281.201236306</v>
      </c>
      <c r="D435" s="2">
        <v>3099.6364618399998</v>
      </c>
    </row>
    <row r="436" spans="1:5" x14ac:dyDescent="0.2">
      <c r="A436" s="1">
        <v>451</v>
      </c>
      <c r="B436" s="1" t="s">
        <v>28</v>
      </c>
      <c r="C436" s="2">
        <v>81.927111950400004</v>
      </c>
      <c r="D436" s="2">
        <v>112.076762137</v>
      </c>
    </row>
    <row r="437" spans="1:5" x14ac:dyDescent="0.2">
      <c r="A437" s="1">
        <v>466</v>
      </c>
      <c r="B437" s="1" t="s">
        <v>28</v>
      </c>
      <c r="C437" s="2">
        <v>340.33381518099998</v>
      </c>
      <c r="D437" s="2">
        <v>2426.19462875</v>
      </c>
    </row>
    <row r="438" spans="1:5" x14ac:dyDescent="0.2">
      <c r="A438" s="1">
        <v>467</v>
      </c>
      <c r="B438" s="1" t="s">
        <v>28</v>
      </c>
      <c r="C438" s="2">
        <v>101.23506609499999</v>
      </c>
      <c r="D438" s="2">
        <v>409.98215521899999</v>
      </c>
    </row>
    <row r="439" spans="1:5" x14ac:dyDescent="0.2">
      <c r="A439" s="1">
        <v>479</v>
      </c>
      <c r="B439" s="1" t="s">
        <v>28</v>
      </c>
      <c r="C439" s="2">
        <v>2072.00927443</v>
      </c>
      <c r="D439" s="2">
        <v>19364.496047600001</v>
      </c>
    </row>
    <row r="440" spans="1:5" x14ac:dyDescent="0.2">
      <c r="A440" s="1">
        <v>502</v>
      </c>
      <c r="B440" s="1" t="s">
        <v>28</v>
      </c>
      <c r="C440" s="2">
        <v>85.229965789800005</v>
      </c>
      <c r="D440" s="2">
        <v>436.54324910399998</v>
      </c>
    </row>
    <row r="441" spans="1:5" x14ac:dyDescent="0.2">
      <c r="A441" s="1">
        <v>505</v>
      </c>
      <c r="B441" s="1" t="s">
        <v>28</v>
      </c>
      <c r="C441" s="2">
        <v>177.21236084399999</v>
      </c>
      <c r="D441" s="2">
        <v>804.06098995100001</v>
      </c>
    </row>
    <row r="442" spans="1:5" x14ac:dyDescent="0.2">
      <c r="A442" s="1">
        <v>639</v>
      </c>
      <c r="B442" s="1" t="s">
        <v>28</v>
      </c>
      <c r="C442" s="2">
        <v>422.53257579799998</v>
      </c>
      <c r="D442" s="2">
        <v>2285.4692663199999</v>
      </c>
      <c r="E442" s="2"/>
    </row>
    <row r="443" spans="1:5" x14ac:dyDescent="0.2">
      <c r="A443" s="1">
        <v>67</v>
      </c>
      <c r="B443" s="1" t="s">
        <v>13</v>
      </c>
      <c r="C443" s="2">
        <v>22.3404918536</v>
      </c>
      <c r="D443" s="2">
        <v>18.219760878199999</v>
      </c>
    </row>
    <row r="444" spans="1:5" x14ac:dyDescent="0.2">
      <c r="A444" s="1">
        <v>75</v>
      </c>
      <c r="B444" s="1" t="s">
        <v>13</v>
      </c>
      <c r="C444" s="2">
        <v>50.9661777671</v>
      </c>
      <c r="D444" s="2">
        <v>70.113295179800005</v>
      </c>
    </row>
    <row r="445" spans="1:5" x14ac:dyDescent="0.2">
      <c r="A445" s="1">
        <v>189</v>
      </c>
      <c r="B445" s="1" t="s">
        <v>13</v>
      </c>
      <c r="C445" s="2">
        <v>29.6278854396</v>
      </c>
      <c r="D445" s="2">
        <v>36.284176017699998</v>
      </c>
    </row>
    <row r="446" spans="1:5" x14ac:dyDescent="0.2">
      <c r="A446" s="1">
        <v>191</v>
      </c>
      <c r="B446" s="1" t="s">
        <v>13</v>
      </c>
      <c r="C446" s="2">
        <v>177.00444102500001</v>
      </c>
      <c r="D446" s="2">
        <v>284.39262732200001</v>
      </c>
    </row>
    <row r="447" spans="1:5" x14ac:dyDescent="0.2">
      <c r="A447" s="1">
        <v>221</v>
      </c>
      <c r="B447" s="1" t="s">
        <v>13</v>
      </c>
      <c r="C447" s="2">
        <v>78.032646716900004</v>
      </c>
      <c r="D447" s="2">
        <v>97.585651862999995</v>
      </c>
    </row>
    <row r="448" spans="1:5" x14ac:dyDescent="0.2">
      <c r="A448" s="1">
        <v>222</v>
      </c>
      <c r="B448" s="1" t="s">
        <v>13</v>
      </c>
      <c r="C448" s="2">
        <v>98.723242148799997</v>
      </c>
      <c r="D448" s="2">
        <v>228.94258080399999</v>
      </c>
    </row>
    <row r="449" spans="1:5" x14ac:dyDescent="0.2">
      <c r="A449" s="1">
        <v>223</v>
      </c>
      <c r="B449" s="1" t="s">
        <v>13</v>
      </c>
      <c r="C449" s="2">
        <v>39.278394736000003</v>
      </c>
      <c r="D449" s="2">
        <v>46.693141927699997</v>
      </c>
    </row>
    <row r="450" spans="1:5" x14ac:dyDescent="0.2">
      <c r="A450" s="1">
        <v>300</v>
      </c>
      <c r="B450" s="1" t="s">
        <v>13</v>
      </c>
      <c r="C450" s="2">
        <v>177.099180848</v>
      </c>
      <c r="D450" s="2">
        <v>705.69966416800003</v>
      </c>
    </row>
    <row r="451" spans="1:5" x14ac:dyDescent="0.2">
      <c r="A451" s="1">
        <v>302</v>
      </c>
      <c r="B451" s="1" t="s">
        <v>13</v>
      </c>
      <c r="C451" s="2">
        <v>99.741073708499997</v>
      </c>
      <c r="D451" s="2">
        <v>221.44635889</v>
      </c>
    </row>
    <row r="452" spans="1:5" x14ac:dyDescent="0.2">
      <c r="A452" s="1">
        <v>314</v>
      </c>
      <c r="B452" s="1" t="s">
        <v>13</v>
      </c>
      <c r="C452" s="2">
        <v>117.935051446</v>
      </c>
      <c r="D452" s="2">
        <v>265.41701881500001</v>
      </c>
    </row>
    <row r="453" spans="1:5" x14ac:dyDescent="0.2">
      <c r="A453" s="1">
        <v>329</v>
      </c>
      <c r="B453" s="1" t="s">
        <v>13</v>
      </c>
      <c r="C453" s="2">
        <v>92.420199732599997</v>
      </c>
      <c r="D453" s="2">
        <v>329.06503081599999</v>
      </c>
    </row>
    <row r="454" spans="1:5" x14ac:dyDescent="0.2">
      <c r="A454" s="1">
        <v>426</v>
      </c>
      <c r="B454" s="1" t="s">
        <v>13</v>
      </c>
      <c r="C454" s="2">
        <v>57.225137367199999</v>
      </c>
      <c r="D454" s="2">
        <v>193.73778450899999</v>
      </c>
    </row>
    <row r="455" spans="1:5" x14ac:dyDescent="0.2">
      <c r="A455" s="1">
        <v>486</v>
      </c>
      <c r="B455" s="1" t="s">
        <v>13</v>
      </c>
      <c r="C455" s="2">
        <v>108.528493759</v>
      </c>
      <c r="D455" s="2">
        <v>409.05510366700003</v>
      </c>
    </row>
    <row r="456" spans="1:5" x14ac:dyDescent="0.2">
      <c r="A456" s="1">
        <v>487</v>
      </c>
      <c r="B456" s="1" t="s">
        <v>13</v>
      </c>
      <c r="C456" s="2">
        <v>55.572263050799997</v>
      </c>
      <c r="D456" s="2">
        <v>100.964077254</v>
      </c>
    </row>
    <row r="457" spans="1:5" x14ac:dyDescent="0.2">
      <c r="A457" s="1">
        <v>492</v>
      </c>
      <c r="B457" s="1" t="s">
        <v>13</v>
      </c>
      <c r="C457" s="2">
        <v>40.376862280499999</v>
      </c>
      <c r="D457" s="2">
        <v>71.337333823899996</v>
      </c>
      <c r="E457" s="2"/>
    </row>
    <row r="458" spans="1:5" x14ac:dyDescent="0.2">
      <c r="A458" s="1">
        <v>103</v>
      </c>
      <c r="B458" s="1" t="s">
        <v>18</v>
      </c>
      <c r="C458" s="2">
        <v>172.87675349099999</v>
      </c>
      <c r="D458" s="2">
        <v>203.28267274699999</v>
      </c>
    </row>
    <row r="459" spans="1:5" x14ac:dyDescent="0.2">
      <c r="A459" s="1">
        <v>110</v>
      </c>
      <c r="B459" s="1" t="s">
        <v>18</v>
      </c>
      <c r="C459" s="2">
        <v>84.888866798600006</v>
      </c>
      <c r="D459" s="2">
        <v>161.11587038100001</v>
      </c>
    </row>
    <row r="460" spans="1:5" x14ac:dyDescent="0.2">
      <c r="A460" s="1">
        <v>111</v>
      </c>
      <c r="B460" s="1" t="s">
        <v>18</v>
      </c>
      <c r="C460" s="2">
        <v>50.123597888100001</v>
      </c>
      <c r="D460" s="2">
        <v>71.439825752900006</v>
      </c>
    </row>
    <row r="461" spans="1:5" x14ac:dyDescent="0.2">
      <c r="A461" s="1">
        <v>112</v>
      </c>
      <c r="B461" s="1" t="s">
        <v>18</v>
      </c>
      <c r="C461" s="2">
        <v>39.726767272899998</v>
      </c>
      <c r="D461" s="2">
        <v>54.078564527700003</v>
      </c>
    </row>
    <row r="462" spans="1:5" x14ac:dyDescent="0.2">
      <c r="A462" s="1">
        <v>113</v>
      </c>
      <c r="B462" s="1" t="s">
        <v>18</v>
      </c>
      <c r="C462" s="2">
        <v>140.91829847700001</v>
      </c>
      <c r="D462" s="2">
        <v>296.95590980200001</v>
      </c>
    </row>
    <row r="463" spans="1:5" x14ac:dyDescent="0.2">
      <c r="A463" s="1">
        <v>119</v>
      </c>
      <c r="B463" s="1" t="s">
        <v>18</v>
      </c>
      <c r="C463" s="2">
        <v>52.905753929500001</v>
      </c>
      <c r="D463" s="2">
        <v>112.638050675</v>
      </c>
    </row>
    <row r="464" spans="1:5" x14ac:dyDescent="0.2">
      <c r="A464" s="1">
        <v>441</v>
      </c>
      <c r="B464" s="1" t="s">
        <v>18</v>
      </c>
      <c r="C464" s="2">
        <v>160.144125014</v>
      </c>
      <c r="D464" s="2">
        <v>610.31711543599999</v>
      </c>
    </row>
    <row r="465" spans="1:4" x14ac:dyDescent="0.2">
      <c r="A465" s="1">
        <v>471</v>
      </c>
      <c r="B465" s="1" t="s">
        <v>18</v>
      </c>
      <c r="C465" s="2">
        <v>94.137212260300004</v>
      </c>
      <c r="D465" s="2">
        <v>381.98075292999999</v>
      </c>
    </row>
    <row r="466" spans="1:4" x14ac:dyDescent="0.2">
      <c r="A466" s="1">
        <v>483</v>
      </c>
      <c r="B466" s="1" t="s">
        <v>18</v>
      </c>
      <c r="C466" s="2">
        <v>150.231999903</v>
      </c>
      <c r="D466" s="2">
        <v>661.93850190299997</v>
      </c>
    </row>
    <row r="467" spans="1:4" x14ac:dyDescent="0.2">
      <c r="A467" s="1">
        <v>637</v>
      </c>
      <c r="B467" s="1" t="s">
        <v>18</v>
      </c>
      <c r="C467" s="2">
        <v>45.947222173699998</v>
      </c>
      <c r="D467" s="2">
        <v>62.635748913500002</v>
      </c>
    </row>
    <row r="468" spans="1:4" x14ac:dyDescent="0.2">
      <c r="A468" s="1">
        <v>640</v>
      </c>
      <c r="B468" s="1" t="s">
        <v>18</v>
      </c>
      <c r="C468" s="2">
        <v>123.36540201299999</v>
      </c>
      <c r="D468" s="2">
        <v>460.24447121499998</v>
      </c>
    </row>
    <row r="469" spans="1:4" x14ac:dyDescent="0.2">
      <c r="A469" s="1">
        <v>100</v>
      </c>
      <c r="B469" s="1" t="s">
        <v>17</v>
      </c>
      <c r="C469" s="2">
        <v>26.572878138</v>
      </c>
      <c r="D469" s="2">
        <v>37.185649632199997</v>
      </c>
    </row>
    <row r="470" spans="1:4" x14ac:dyDescent="0.2">
      <c r="A470" s="1">
        <v>195</v>
      </c>
      <c r="B470" s="1" t="s">
        <v>17</v>
      </c>
      <c r="C470" s="2">
        <v>53.641950474399998</v>
      </c>
      <c r="D470" s="2">
        <v>98.671391029299997</v>
      </c>
    </row>
    <row r="471" spans="1:4" x14ac:dyDescent="0.2">
      <c r="A471" s="1">
        <v>196</v>
      </c>
      <c r="B471" s="1" t="s">
        <v>17</v>
      </c>
      <c r="C471" s="2">
        <v>128.13725952600001</v>
      </c>
      <c r="D471" s="2">
        <v>419.397682745</v>
      </c>
    </row>
    <row r="472" spans="1:4" x14ac:dyDescent="0.2">
      <c r="A472" s="1">
        <v>267</v>
      </c>
      <c r="B472" s="1" t="s">
        <v>17</v>
      </c>
      <c r="C472" s="2">
        <v>52.4574997016</v>
      </c>
      <c r="D472" s="2">
        <v>96.155850267600002</v>
      </c>
    </row>
    <row r="473" spans="1:4" x14ac:dyDescent="0.2">
      <c r="A473" s="1">
        <v>281</v>
      </c>
      <c r="B473" s="1" t="s">
        <v>17</v>
      </c>
      <c r="C473" s="2">
        <v>132.39981471799999</v>
      </c>
      <c r="D473" s="2">
        <v>567.91872871400005</v>
      </c>
    </row>
    <row r="474" spans="1:4" x14ac:dyDescent="0.2">
      <c r="A474" s="1">
        <v>282</v>
      </c>
      <c r="B474" s="1" t="s">
        <v>17</v>
      </c>
      <c r="C474" s="2">
        <v>308.19754673099999</v>
      </c>
      <c r="D474" s="2">
        <v>1295.69335239</v>
      </c>
    </row>
    <row r="475" spans="1:4" x14ac:dyDescent="0.2">
      <c r="A475" s="1">
        <v>289</v>
      </c>
      <c r="B475" s="1" t="s">
        <v>17</v>
      </c>
      <c r="C475" s="2">
        <v>29.005310165299999</v>
      </c>
      <c r="D475" s="2">
        <v>57.453044660499998</v>
      </c>
    </row>
    <row r="476" spans="1:4" x14ac:dyDescent="0.2">
      <c r="A476" s="1">
        <v>318</v>
      </c>
      <c r="B476" s="1" t="s">
        <v>17</v>
      </c>
      <c r="C476" s="2">
        <v>171.10050905599999</v>
      </c>
      <c r="D476" s="2">
        <v>819.36595347399998</v>
      </c>
    </row>
    <row r="477" spans="1:4" x14ac:dyDescent="0.2">
      <c r="A477" s="1">
        <v>321</v>
      </c>
      <c r="B477" s="1" t="s">
        <v>17</v>
      </c>
      <c r="C477" s="2">
        <v>66.4523648025</v>
      </c>
      <c r="D477" s="2">
        <v>58.668826908200003</v>
      </c>
    </row>
    <row r="478" spans="1:4" x14ac:dyDescent="0.2">
      <c r="A478" s="1">
        <v>377</v>
      </c>
      <c r="B478" s="1" t="s">
        <v>17</v>
      </c>
      <c r="C478" s="2">
        <v>67.030409766099993</v>
      </c>
      <c r="D478" s="2">
        <v>176.95854411600001</v>
      </c>
    </row>
    <row r="479" spans="1:4" x14ac:dyDescent="0.2">
      <c r="A479" s="1">
        <v>449</v>
      </c>
      <c r="B479" s="1" t="s">
        <v>17</v>
      </c>
      <c r="C479" s="2">
        <v>86.570015321200003</v>
      </c>
      <c r="D479" s="2">
        <v>213.02424817299999</v>
      </c>
    </row>
    <row r="480" spans="1:4" x14ac:dyDescent="0.2">
      <c r="A480" s="1">
        <v>452</v>
      </c>
      <c r="B480" s="1" t="s">
        <v>17</v>
      </c>
      <c r="C480" s="2">
        <v>23.117427081500001</v>
      </c>
      <c r="D480" s="2">
        <v>28.946856442600001</v>
      </c>
    </row>
    <row r="481" spans="1:4" x14ac:dyDescent="0.2">
      <c r="A481" s="1">
        <v>562</v>
      </c>
      <c r="B481" s="1" t="s">
        <v>17</v>
      </c>
      <c r="C481" s="2">
        <v>193.54524222500001</v>
      </c>
      <c r="D481" s="2">
        <v>778.23391145100004</v>
      </c>
    </row>
    <row r="482" spans="1:4" x14ac:dyDescent="0.2">
      <c r="A482" s="1">
        <v>563</v>
      </c>
      <c r="B482" s="1" t="s">
        <v>17</v>
      </c>
      <c r="C482" s="2">
        <v>342.83396056399999</v>
      </c>
      <c r="D482" s="2">
        <v>2674.5432002299999</v>
      </c>
    </row>
    <row r="483" spans="1:4" x14ac:dyDescent="0.2">
      <c r="A483" s="1">
        <v>566</v>
      </c>
      <c r="B483" s="1" t="s">
        <v>17</v>
      </c>
      <c r="C483" s="2">
        <v>222.300846992</v>
      </c>
      <c r="D483" s="2">
        <v>954.81933464999997</v>
      </c>
    </row>
    <row r="484" spans="1:4" x14ac:dyDescent="0.2">
      <c r="A484" s="1">
        <v>569</v>
      </c>
      <c r="B484" s="1" t="s">
        <v>17</v>
      </c>
      <c r="C484" s="2">
        <v>235.263275889</v>
      </c>
      <c r="D484" s="2">
        <v>1121.99102197</v>
      </c>
    </row>
    <row r="485" spans="1:4" x14ac:dyDescent="0.2">
      <c r="A485" s="1">
        <v>570</v>
      </c>
      <c r="B485" s="1" t="s">
        <v>17</v>
      </c>
      <c r="C485" s="2">
        <v>49.089572746999998</v>
      </c>
      <c r="D485" s="2">
        <v>174.10150863300001</v>
      </c>
    </row>
    <row r="486" spans="1:4" x14ac:dyDescent="0.2">
      <c r="A486" s="1">
        <v>571</v>
      </c>
      <c r="B486" s="1" t="s">
        <v>17</v>
      </c>
      <c r="C486" s="2">
        <v>348.06996494800001</v>
      </c>
      <c r="D486" s="2">
        <v>2910.89738145</v>
      </c>
    </row>
    <row r="487" spans="1:4" x14ac:dyDescent="0.2">
      <c r="A487" s="1">
        <v>572</v>
      </c>
      <c r="B487" s="1" t="s">
        <v>17</v>
      </c>
      <c r="C487" s="2">
        <v>61.955228055100001</v>
      </c>
      <c r="D487" s="2">
        <v>151.27930877599999</v>
      </c>
    </row>
    <row r="488" spans="1:4" x14ac:dyDescent="0.2">
      <c r="A488" s="1">
        <v>573</v>
      </c>
      <c r="B488" s="1" t="s">
        <v>17</v>
      </c>
      <c r="C488" s="2">
        <v>200.43852083499999</v>
      </c>
      <c r="D488" s="2">
        <v>909.74421749999999</v>
      </c>
    </row>
    <row r="489" spans="1:4" x14ac:dyDescent="0.2">
      <c r="A489" s="1">
        <v>575</v>
      </c>
      <c r="B489" s="1" t="s">
        <v>17</v>
      </c>
      <c r="C489" s="2">
        <v>200.047184227</v>
      </c>
      <c r="D489" s="2">
        <v>901.98160368100002</v>
      </c>
    </row>
    <row r="490" spans="1:4" x14ac:dyDescent="0.2">
      <c r="A490" s="1">
        <v>576</v>
      </c>
      <c r="B490" s="1" t="s">
        <v>17</v>
      </c>
      <c r="C490" s="2">
        <v>73.956339540900004</v>
      </c>
      <c r="D490" s="2">
        <v>295.349034829</v>
      </c>
    </row>
    <row r="491" spans="1:4" x14ac:dyDescent="0.2">
      <c r="A491" s="1">
        <v>577</v>
      </c>
      <c r="B491" s="1" t="s">
        <v>17</v>
      </c>
      <c r="C491" s="2">
        <v>124.423274088</v>
      </c>
      <c r="D491" s="2">
        <v>490.942559426</v>
      </c>
    </row>
    <row r="492" spans="1:4" x14ac:dyDescent="0.2">
      <c r="A492" s="1">
        <v>578</v>
      </c>
      <c r="B492" s="1" t="s">
        <v>17</v>
      </c>
      <c r="C492" s="2">
        <v>94.486194853599997</v>
      </c>
      <c r="D492" s="2">
        <v>315.26441857200001</v>
      </c>
    </row>
    <row r="493" spans="1:4" x14ac:dyDescent="0.2">
      <c r="A493" s="1">
        <v>579</v>
      </c>
      <c r="B493" s="1" t="s">
        <v>17</v>
      </c>
      <c r="C493" s="2">
        <v>96.828245092800003</v>
      </c>
      <c r="D493" s="2">
        <v>374.06932117000002</v>
      </c>
    </row>
    <row r="494" spans="1:4" x14ac:dyDescent="0.2">
      <c r="A494" s="1">
        <v>588</v>
      </c>
      <c r="B494" s="1" t="s">
        <v>17</v>
      </c>
      <c r="C494" s="2">
        <v>157.59668693500001</v>
      </c>
      <c r="D494" s="2">
        <v>316.94400079600001</v>
      </c>
    </row>
    <row r="495" spans="1:4" x14ac:dyDescent="0.2">
      <c r="A495" s="1">
        <v>589</v>
      </c>
      <c r="B495" s="1" t="s">
        <v>17</v>
      </c>
      <c r="C495" s="2">
        <v>78.104004704199994</v>
      </c>
      <c r="D495" s="2">
        <v>247.849873049</v>
      </c>
    </row>
    <row r="496" spans="1:4" x14ac:dyDescent="0.2">
      <c r="A496" s="1">
        <v>597</v>
      </c>
      <c r="B496" s="1" t="s">
        <v>17</v>
      </c>
      <c r="C496" s="2">
        <v>28.0007007325</v>
      </c>
      <c r="D496" s="2">
        <v>41.599495457899998</v>
      </c>
    </row>
    <row r="497" spans="1:4" x14ac:dyDescent="0.2">
      <c r="A497" s="1">
        <v>631</v>
      </c>
      <c r="B497" s="1" t="s">
        <v>17</v>
      </c>
      <c r="C497" s="2">
        <v>68.927604567900005</v>
      </c>
      <c r="D497" s="2">
        <v>196.076346597</v>
      </c>
    </row>
    <row r="498" spans="1:4" x14ac:dyDescent="0.2">
      <c r="A498" s="1">
        <v>647</v>
      </c>
      <c r="B498" s="1" t="s">
        <v>17</v>
      </c>
      <c r="C498" s="2">
        <v>74.572156066800005</v>
      </c>
      <c r="D498" s="2">
        <v>262.59574236100002</v>
      </c>
    </row>
    <row r="499" spans="1:4" x14ac:dyDescent="0.2">
      <c r="A499" s="1">
        <v>656</v>
      </c>
      <c r="B499" s="1" t="s">
        <v>17</v>
      </c>
      <c r="C499" s="2">
        <v>54.851856152099998</v>
      </c>
      <c r="D499" s="2">
        <v>101.455846329</v>
      </c>
    </row>
    <row r="500" spans="1:4" x14ac:dyDescent="0.2">
      <c r="A500" s="1">
        <v>657</v>
      </c>
      <c r="B500" s="1" t="s">
        <v>17</v>
      </c>
      <c r="C500" s="2">
        <v>50.146914085500001</v>
      </c>
      <c r="D500" s="2">
        <v>67.094231952100003</v>
      </c>
    </row>
    <row r="501" spans="1:4" x14ac:dyDescent="0.2">
      <c r="A501" s="1">
        <v>658</v>
      </c>
      <c r="B501" s="1" t="s">
        <v>17</v>
      </c>
      <c r="C501" s="2">
        <v>72.019149518800006</v>
      </c>
      <c r="D501" s="2">
        <v>70.744504354</v>
      </c>
    </row>
    <row r="502" spans="1:4" x14ac:dyDescent="0.2">
      <c r="A502" s="1">
        <v>276</v>
      </c>
      <c r="B502" s="1" t="s">
        <v>25</v>
      </c>
      <c r="C502" s="2">
        <v>185.92385904599999</v>
      </c>
      <c r="D502" s="2">
        <v>913.06703855700005</v>
      </c>
    </row>
    <row r="503" spans="1:4" x14ac:dyDescent="0.2">
      <c r="A503" s="1">
        <v>468</v>
      </c>
      <c r="B503" s="1" t="s">
        <v>30</v>
      </c>
      <c r="C503" s="2">
        <v>755.47682702099996</v>
      </c>
      <c r="D503" s="2">
        <v>4652.3711357299999</v>
      </c>
    </row>
    <row r="504" spans="1:4" x14ac:dyDescent="0.2">
      <c r="A504" s="1">
        <v>37</v>
      </c>
      <c r="B504" s="1" t="s">
        <v>12</v>
      </c>
      <c r="C504" s="2">
        <v>14.7413768322</v>
      </c>
      <c r="D504" s="2">
        <v>14.3862530004</v>
      </c>
    </row>
    <row r="505" spans="1:4" x14ac:dyDescent="0.2">
      <c r="A505" s="1">
        <v>72</v>
      </c>
      <c r="B505" s="1" t="s">
        <v>12</v>
      </c>
      <c r="C505" s="2">
        <v>86.053229454299995</v>
      </c>
      <c r="D505" s="2">
        <v>163.35501482999999</v>
      </c>
    </row>
    <row r="506" spans="1:4" x14ac:dyDescent="0.2">
      <c r="A506" s="1">
        <v>106</v>
      </c>
      <c r="B506" s="1" t="s">
        <v>12</v>
      </c>
      <c r="C506" s="2">
        <v>26.2619244933</v>
      </c>
      <c r="D506" s="2">
        <v>36.870884842599999</v>
      </c>
    </row>
    <row r="507" spans="1:4" x14ac:dyDescent="0.2">
      <c r="A507" s="1">
        <v>116</v>
      </c>
      <c r="B507" s="1" t="s">
        <v>12</v>
      </c>
      <c r="C507" s="2">
        <v>34.669401344100002</v>
      </c>
      <c r="D507" s="2">
        <v>39.8616874143</v>
      </c>
    </row>
    <row r="508" spans="1:4" x14ac:dyDescent="0.2">
      <c r="A508" s="1">
        <v>117</v>
      </c>
      <c r="B508" s="1" t="s">
        <v>12</v>
      </c>
      <c r="C508" s="2">
        <v>100.426074387</v>
      </c>
      <c r="D508" s="2">
        <v>167.96020312600001</v>
      </c>
    </row>
    <row r="509" spans="1:4" x14ac:dyDescent="0.2">
      <c r="A509" s="1">
        <v>202</v>
      </c>
      <c r="B509" s="1" t="s">
        <v>12</v>
      </c>
      <c r="C509" s="2">
        <v>64.521776419800005</v>
      </c>
      <c r="D509" s="2">
        <v>117.834585808</v>
      </c>
    </row>
    <row r="510" spans="1:4" x14ac:dyDescent="0.2">
      <c r="A510" s="1">
        <v>264</v>
      </c>
      <c r="B510" s="1" t="s">
        <v>12</v>
      </c>
      <c r="C510" s="2">
        <v>49.792489020300003</v>
      </c>
      <c r="D510" s="2">
        <v>54.682175731199997</v>
      </c>
    </row>
    <row r="511" spans="1:4" x14ac:dyDescent="0.2">
      <c r="A511" s="1">
        <v>478</v>
      </c>
      <c r="B511" s="1" t="s">
        <v>12</v>
      </c>
      <c r="C511" s="2">
        <v>15.5035474623</v>
      </c>
      <c r="D511" s="2">
        <v>14.6430313184</v>
      </c>
    </row>
    <row r="512" spans="1:4" x14ac:dyDescent="0.2">
      <c r="A512" s="1">
        <v>497</v>
      </c>
      <c r="B512" s="1" t="s">
        <v>12</v>
      </c>
      <c r="C512" s="2">
        <v>52.163352566599997</v>
      </c>
      <c r="D512" s="2">
        <v>125.95516941299999</v>
      </c>
    </row>
    <row r="513" spans="1:4" x14ac:dyDescent="0.2">
      <c r="A513" s="1">
        <v>515</v>
      </c>
      <c r="B513" s="1" t="s">
        <v>12</v>
      </c>
      <c r="C513" s="2">
        <v>179.50661447900001</v>
      </c>
      <c r="D513" s="2">
        <v>752.691267197</v>
      </c>
    </row>
    <row r="514" spans="1:4" x14ac:dyDescent="0.2">
      <c r="A514" s="1">
        <v>602</v>
      </c>
      <c r="B514" s="1" t="s">
        <v>12</v>
      </c>
      <c r="C514" s="2">
        <v>50.5992013292</v>
      </c>
      <c r="D514" s="2">
        <v>116.657370552</v>
      </c>
    </row>
    <row r="515" spans="1:4" x14ac:dyDescent="0.2">
      <c r="A515" s="1">
        <v>623</v>
      </c>
      <c r="B515" s="1" t="s">
        <v>12</v>
      </c>
      <c r="C515" s="2">
        <v>52.163001615600002</v>
      </c>
      <c r="D515" s="2">
        <v>101.461888956</v>
      </c>
    </row>
    <row r="516" spans="1:4" x14ac:dyDescent="0.2">
      <c r="A516" s="1">
        <v>624</v>
      </c>
      <c r="B516" s="1" t="s">
        <v>12</v>
      </c>
      <c r="C516" s="2">
        <v>67.907216572500005</v>
      </c>
      <c r="D516" s="2">
        <v>130.55064157800001</v>
      </c>
    </row>
    <row r="517" spans="1:4" x14ac:dyDescent="0.2">
      <c r="A517" s="1">
        <v>626</v>
      </c>
      <c r="B517" s="1" t="s">
        <v>12</v>
      </c>
      <c r="C517" s="2">
        <v>82.463688554800001</v>
      </c>
      <c r="D517" s="2">
        <v>93.636690191200003</v>
      </c>
    </row>
    <row r="518" spans="1:4" x14ac:dyDescent="0.2">
      <c r="A518" s="1">
        <v>445</v>
      </c>
      <c r="B518" s="1" t="s">
        <v>29</v>
      </c>
      <c r="C518" s="2">
        <v>403.40137573200002</v>
      </c>
      <c r="D518" s="2">
        <v>3789.9080460199998</v>
      </c>
    </row>
    <row r="519" spans="1:4" x14ac:dyDescent="0.2">
      <c r="A519" s="1">
        <v>446</v>
      </c>
      <c r="B519" s="1" t="s">
        <v>29</v>
      </c>
      <c r="C519" s="2">
        <v>61.304665765300001</v>
      </c>
      <c r="D519" s="2">
        <v>261.99186526300002</v>
      </c>
    </row>
    <row r="520" spans="1:4" x14ac:dyDescent="0.2">
      <c r="A520" s="1">
        <v>447</v>
      </c>
      <c r="B520" s="1" t="s">
        <v>29</v>
      </c>
      <c r="C520" s="2">
        <v>217.58661799500001</v>
      </c>
      <c r="D520" s="2">
        <v>1159.0321073800001</v>
      </c>
    </row>
    <row r="521" spans="1:4" x14ac:dyDescent="0.2">
      <c r="A521" s="1">
        <v>450</v>
      </c>
      <c r="B521" s="1" t="s">
        <v>29</v>
      </c>
      <c r="C521" s="2">
        <v>122.22950153799999</v>
      </c>
      <c r="D521" s="2">
        <v>619.576474007</v>
      </c>
    </row>
    <row r="522" spans="1:4" x14ac:dyDescent="0.2">
      <c r="A522" s="1">
        <v>469</v>
      </c>
      <c r="B522" s="1" t="s">
        <v>29</v>
      </c>
      <c r="C522" s="2">
        <v>58.771329225400002</v>
      </c>
      <c r="D522" s="2">
        <v>196.51201732499999</v>
      </c>
    </row>
    <row r="523" spans="1:4" x14ac:dyDescent="0.2">
      <c r="A523" s="1">
        <v>501</v>
      </c>
      <c r="B523" s="1" t="s">
        <v>29</v>
      </c>
      <c r="C523" s="2">
        <v>94.797029605000006</v>
      </c>
      <c r="D523" s="2">
        <v>358.12634589599998</v>
      </c>
    </row>
    <row r="524" spans="1:4" x14ac:dyDescent="0.2">
      <c r="A524" s="1">
        <v>504</v>
      </c>
      <c r="B524" s="1" t="s">
        <v>29</v>
      </c>
      <c r="C524" s="2">
        <v>184.712435739</v>
      </c>
      <c r="D524" s="2">
        <v>624.580587584</v>
      </c>
    </row>
    <row r="525" spans="1:4" x14ac:dyDescent="0.2">
      <c r="A525" s="1">
        <v>615</v>
      </c>
      <c r="B525" s="1" t="s">
        <v>29</v>
      </c>
      <c r="C525" s="2">
        <v>906.17705534699996</v>
      </c>
      <c r="D525" s="2">
        <v>6507.6954405200004</v>
      </c>
    </row>
    <row r="526" spans="1:4" x14ac:dyDescent="0.2">
      <c r="A526" s="1">
        <v>638</v>
      </c>
      <c r="B526" s="1" t="s">
        <v>29</v>
      </c>
      <c r="C526" s="2">
        <v>169.23845822300001</v>
      </c>
      <c r="D526" s="2">
        <v>504.50048937299999</v>
      </c>
    </row>
    <row r="527" spans="1:4" x14ac:dyDescent="0.2">
      <c r="A527" s="1">
        <v>12</v>
      </c>
      <c r="B527" s="1" t="s">
        <v>6</v>
      </c>
      <c r="C527" s="2">
        <v>12.2778233004</v>
      </c>
      <c r="D527" s="2">
        <v>9.4649521886700008</v>
      </c>
    </row>
    <row r="528" spans="1:4" x14ac:dyDescent="0.2">
      <c r="A528" s="1">
        <v>301</v>
      </c>
      <c r="B528" s="1" t="s">
        <v>6</v>
      </c>
      <c r="C528" s="2">
        <v>693.81464787300001</v>
      </c>
      <c r="D528" s="2">
        <v>7059.8010766999996</v>
      </c>
    </row>
    <row r="529" spans="1:4" x14ac:dyDescent="0.2">
      <c r="A529" s="1">
        <v>303</v>
      </c>
      <c r="B529" s="1" t="s">
        <v>6</v>
      </c>
      <c r="C529" s="2">
        <v>337.00198552400002</v>
      </c>
      <c r="D529" s="2">
        <v>3075.0809238699999</v>
      </c>
    </row>
    <row r="530" spans="1:4" x14ac:dyDescent="0.2">
      <c r="A530" s="1">
        <v>306</v>
      </c>
      <c r="B530" s="1" t="s">
        <v>6</v>
      </c>
      <c r="C530" s="2">
        <v>183.02029923500001</v>
      </c>
      <c r="D530" s="2">
        <v>1155.2592276</v>
      </c>
    </row>
    <row r="531" spans="1:4" x14ac:dyDescent="0.2">
      <c r="A531" s="1">
        <v>307</v>
      </c>
      <c r="B531" s="1" t="s">
        <v>6</v>
      </c>
      <c r="C531" s="2">
        <v>726.53495015399994</v>
      </c>
      <c r="D531" s="2">
        <v>8218.8252359199996</v>
      </c>
    </row>
    <row r="532" spans="1:4" x14ac:dyDescent="0.2">
      <c r="A532" s="1">
        <v>308</v>
      </c>
      <c r="B532" s="1" t="s">
        <v>6</v>
      </c>
      <c r="C532" s="2">
        <v>198.452566878</v>
      </c>
      <c r="D532" s="2">
        <v>610.93947253800002</v>
      </c>
    </row>
    <row r="533" spans="1:4" x14ac:dyDescent="0.2">
      <c r="A533" s="1">
        <v>309</v>
      </c>
      <c r="B533" s="1" t="s">
        <v>6</v>
      </c>
      <c r="C533" s="2">
        <v>52.774528585799999</v>
      </c>
      <c r="D533" s="2">
        <v>178.17918409500001</v>
      </c>
    </row>
    <row r="534" spans="1:4" x14ac:dyDescent="0.2">
      <c r="A534" s="1">
        <v>310</v>
      </c>
      <c r="B534" s="1" t="s">
        <v>6</v>
      </c>
      <c r="C534" s="2">
        <v>435.35871074699998</v>
      </c>
      <c r="D534" s="2">
        <v>1803.2865429200001</v>
      </c>
    </row>
    <row r="535" spans="1:4" x14ac:dyDescent="0.2">
      <c r="A535" s="1">
        <v>317</v>
      </c>
      <c r="B535" s="1" t="s">
        <v>6</v>
      </c>
      <c r="C535" s="2">
        <v>286.52851948099999</v>
      </c>
      <c r="D535" s="2">
        <v>2920.43935642</v>
      </c>
    </row>
    <row r="536" spans="1:4" x14ac:dyDescent="0.2">
      <c r="A536" s="1">
        <v>326</v>
      </c>
      <c r="B536" s="1" t="s">
        <v>6</v>
      </c>
      <c r="C536" s="2">
        <v>3228.08255224</v>
      </c>
      <c r="D536" s="2">
        <v>73699.8087753</v>
      </c>
    </row>
    <row r="537" spans="1:4" x14ac:dyDescent="0.2">
      <c r="A537" s="1">
        <v>364</v>
      </c>
      <c r="B537" s="1" t="s">
        <v>6</v>
      </c>
      <c r="C537" s="2">
        <v>175.21525673900001</v>
      </c>
      <c r="D537" s="2">
        <v>1129.6123095400001</v>
      </c>
    </row>
    <row r="538" spans="1:4" x14ac:dyDescent="0.2">
      <c r="A538" s="1">
        <v>463</v>
      </c>
      <c r="B538" s="1" t="s">
        <v>6</v>
      </c>
      <c r="C538" s="2">
        <v>290.318642162</v>
      </c>
      <c r="D538" s="2">
        <v>2295.5185815999998</v>
      </c>
    </row>
    <row r="539" spans="1:4" x14ac:dyDescent="0.2">
      <c r="A539" s="1">
        <v>464</v>
      </c>
      <c r="B539" s="1" t="s">
        <v>6</v>
      </c>
      <c r="C539" s="2">
        <v>153.89240363900001</v>
      </c>
      <c r="D539" s="2">
        <v>985.24410659600005</v>
      </c>
    </row>
    <row r="540" spans="1:4" x14ac:dyDescent="0.2">
      <c r="A540" s="1">
        <v>474</v>
      </c>
      <c r="B540" s="1" t="s">
        <v>6</v>
      </c>
      <c r="C540" s="2">
        <v>56.619201210699998</v>
      </c>
      <c r="D540" s="2">
        <v>171.65590154899999</v>
      </c>
    </row>
    <row r="541" spans="1:4" x14ac:dyDescent="0.2">
      <c r="A541" s="1">
        <v>475</v>
      </c>
      <c r="B541" s="1" t="s">
        <v>6</v>
      </c>
      <c r="C541" s="2">
        <v>274.83201392000001</v>
      </c>
      <c r="D541" s="2">
        <v>2580.87136121</v>
      </c>
    </row>
    <row r="542" spans="1:4" x14ac:dyDescent="0.2">
      <c r="A542" s="1">
        <v>477</v>
      </c>
      <c r="B542" s="1" t="s">
        <v>6</v>
      </c>
      <c r="C542" s="2">
        <v>76.871345960300005</v>
      </c>
      <c r="D542" s="2">
        <v>298.76688399400001</v>
      </c>
    </row>
    <row r="543" spans="1:4" x14ac:dyDescent="0.2">
      <c r="A543" s="1">
        <v>495</v>
      </c>
      <c r="B543" s="1" t="s">
        <v>6</v>
      </c>
      <c r="C543" s="2">
        <v>266.33305294100001</v>
      </c>
      <c r="D543" s="2">
        <v>798.22503807999999</v>
      </c>
    </row>
    <row r="544" spans="1:4" x14ac:dyDescent="0.2">
      <c r="A544" s="1">
        <v>496</v>
      </c>
      <c r="B544" s="1" t="s">
        <v>6</v>
      </c>
      <c r="C544" s="2">
        <v>199.02802063999999</v>
      </c>
      <c r="D544" s="2">
        <v>1459.8808937900001</v>
      </c>
    </row>
    <row r="545" spans="1:4" x14ac:dyDescent="0.2">
      <c r="A545" s="1">
        <v>498</v>
      </c>
      <c r="B545" s="1" t="s">
        <v>6</v>
      </c>
      <c r="C545" s="2">
        <v>298.82757861499999</v>
      </c>
      <c r="D545" s="2">
        <v>1304.9068550500001</v>
      </c>
    </row>
    <row r="546" spans="1:4" x14ac:dyDescent="0.2">
      <c r="A546" s="1">
        <v>509</v>
      </c>
      <c r="B546" s="1" t="s">
        <v>6</v>
      </c>
      <c r="C546" s="2">
        <v>287.01897502999998</v>
      </c>
      <c r="D546" s="2">
        <v>1667.1553322899999</v>
      </c>
    </row>
    <row r="547" spans="1:4" x14ac:dyDescent="0.2">
      <c r="A547" s="1">
        <v>513</v>
      </c>
      <c r="B547" s="1" t="s">
        <v>6</v>
      </c>
      <c r="C547" s="2">
        <v>1284.32291766</v>
      </c>
      <c r="D547" s="2">
        <v>12231.296645799999</v>
      </c>
    </row>
    <row r="548" spans="1:4" x14ac:dyDescent="0.2">
      <c r="A548" s="1">
        <v>564</v>
      </c>
      <c r="B548" s="1" t="s">
        <v>6</v>
      </c>
      <c r="C548" s="2">
        <v>117.455422496</v>
      </c>
      <c r="D548" s="2">
        <v>535.42624457500006</v>
      </c>
    </row>
    <row r="549" spans="1:4" x14ac:dyDescent="0.2">
      <c r="A549" s="1">
        <v>567</v>
      </c>
      <c r="B549" s="1" t="s">
        <v>6</v>
      </c>
      <c r="C549" s="2">
        <v>71.792638204799999</v>
      </c>
      <c r="D549" s="2">
        <v>282.39943575299998</v>
      </c>
    </row>
    <row r="550" spans="1:4" x14ac:dyDescent="0.2">
      <c r="A550" s="1">
        <v>584</v>
      </c>
      <c r="B550" s="1" t="s">
        <v>6</v>
      </c>
      <c r="C550" s="2">
        <v>175.15529052700001</v>
      </c>
      <c r="D550" s="2">
        <v>1110.2037946</v>
      </c>
    </row>
    <row r="551" spans="1:4" x14ac:dyDescent="0.2">
      <c r="A551" s="1">
        <v>586</v>
      </c>
      <c r="B551" s="1" t="s">
        <v>6</v>
      </c>
      <c r="C551" s="2">
        <v>55.585044057099999</v>
      </c>
      <c r="D551" s="2">
        <v>138.44022337300001</v>
      </c>
    </row>
    <row r="552" spans="1:4" x14ac:dyDescent="0.2">
      <c r="A552" s="1">
        <v>587</v>
      </c>
      <c r="B552" s="1" t="s">
        <v>6</v>
      </c>
      <c r="C552" s="2">
        <v>57.991845581699998</v>
      </c>
      <c r="D552" s="2">
        <v>206.79124742299999</v>
      </c>
    </row>
    <row r="553" spans="1:4" x14ac:dyDescent="0.2">
      <c r="A553" s="1">
        <v>592</v>
      </c>
      <c r="B553" s="1" t="s">
        <v>6</v>
      </c>
      <c r="C553" s="2">
        <v>119.277471326</v>
      </c>
      <c r="D553" s="2">
        <v>543.57579011899998</v>
      </c>
    </row>
    <row r="554" spans="1:4" x14ac:dyDescent="0.2">
      <c r="A554" s="1">
        <v>596</v>
      </c>
      <c r="B554" s="1" t="s">
        <v>6</v>
      </c>
      <c r="C554" s="2">
        <v>73.354226388399994</v>
      </c>
      <c r="D554" s="2">
        <v>231.26817732999999</v>
      </c>
    </row>
    <row r="555" spans="1:4" x14ac:dyDescent="0.2">
      <c r="A555" s="1">
        <v>470</v>
      </c>
      <c r="B555" s="1" t="s">
        <v>31</v>
      </c>
      <c r="C555" s="2">
        <v>73.453291849500005</v>
      </c>
      <c r="D555" s="2">
        <v>239.891055529</v>
      </c>
    </row>
    <row r="556" spans="1:4" x14ac:dyDescent="0.2">
      <c r="A556" s="1">
        <v>489</v>
      </c>
      <c r="B556" s="1" t="s">
        <v>31</v>
      </c>
      <c r="C556" s="2">
        <v>106.58766934400001</v>
      </c>
      <c r="D556" s="2">
        <v>283.333822785</v>
      </c>
    </row>
    <row r="557" spans="1:4" x14ac:dyDescent="0.2">
      <c r="A557" s="1">
        <v>628</v>
      </c>
      <c r="B557" s="1" t="s">
        <v>31</v>
      </c>
      <c r="C557" s="2">
        <v>69.396712021900001</v>
      </c>
      <c r="D557" s="2">
        <v>213.54178462900001</v>
      </c>
    </row>
    <row r="558" spans="1:4" x14ac:dyDescent="0.2">
      <c r="A558" s="1">
        <v>233</v>
      </c>
      <c r="B558" s="1" t="s">
        <v>24</v>
      </c>
      <c r="C558" s="2">
        <v>36.210725009599997</v>
      </c>
      <c r="D558" s="2">
        <v>100.27176114700001</v>
      </c>
    </row>
    <row r="559" spans="1:4" x14ac:dyDescent="0.2">
      <c r="A559" s="1">
        <v>292</v>
      </c>
      <c r="B559" s="1" t="s">
        <v>26</v>
      </c>
      <c r="C559" s="2">
        <v>8753.9863835199994</v>
      </c>
      <c r="D559" s="2">
        <v>22824.5098402</v>
      </c>
    </row>
    <row r="560" spans="1:4" x14ac:dyDescent="0.2">
      <c r="A560" s="1">
        <v>388</v>
      </c>
      <c r="B560" s="1" t="s">
        <v>26</v>
      </c>
      <c r="C560" s="2">
        <v>1700.6155476700001</v>
      </c>
      <c r="D560" s="2">
        <v>4562.4921440400003</v>
      </c>
    </row>
  </sheetData>
  <sortState ref="A2:D559">
    <sortCondition ref="B2:B55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3"/>
  <sheetViews>
    <sheetView workbookViewId="0">
      <selection activeCell="L4" sqref="L4:M32"/>
      <pivotSelection pane="bottomRight" showHeader="1" extendable="1" max="30" activeRow="3" activeCol="11" click="1" r:id="rId1">
        <pivotArea dataOnly="0" axis="axisRow" fieldPosition="0">
          <references count="1"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Selection>
    </sheetView>
  </sheetViews>
  <sheetFormatPr defaultRowHeight="12" x14ac:dyDescent="0.2"/>
  <cols>
    <col min="3" max="3" width="18.140625" customWidth="1"/>
    <col min="4" max="4" width="21.42578125" customWidth="1"/>
    <col min="5" max="5" width="32.42578125" customWidth="1"/>
    <col min="12" max="12" width="10" bestFit="1" customWidth="1"/>
    <col min="13" max="13" width="18.7109375" customWidth="1"/>
  </cols>
  <sheetData>
    <row r="1" spans="1:13" x14ac:dyDescent="0.2">
      <c r="A1" s="5" t="s">
        <v>0</v>
      </c>
      <c r="B1" s="5" t="s">
        <v>1</v>
      </c>
      <c r="C1" s="6" t="s">
        <v>36</v>
      </c>
      <c r="D1" s="6" t="s">
        <v>2</v>
      </c>
      <c r="E1" s="6" t="s">
        <v>3</v>
      </c>
      <c r="F1" s="4"/>
      <c r="G1" s="4"/>
    </row>
    <row r="2" spans="1:13" x14ac:dyDescent="0.2">
      <c r="A2" s="5">
        <v>1</v>
      </c>
      <c r="B2" s="5" t="s">
        <v>4</v>
      </c>
      <c r="C2" s="6">
        <v>31.514468632900002</v>
      </c>
      <c r="D2" s="6">
        <v>31.514468637499998</v>
      </c>
      <c r="E2" s="6">
        <v>60.720336626200002</v>
      </c>
      <c r="F2" s="4"/>
      <c r="G2" s="4"/>
    </row>
    <row r="3" spans="1:13" x14ac:dyDescent="0.2">
      <c r="A3" s="5">
        <v>2</v>
      </c>
      <c r="B3" s="5" t="s">
        <v>4</v>
      </c>
      <c r="C3" s="6">
        <v>41.410654167499999</v>
      </c>
      <c r="D3" s="6">
        <v>41.410654167499999</v>
      </c>
      <c r="E3" s="6">
        <v>104.74474822099999</v>
      </c>
      <c r="F3" s="7" t="s">
        <v>33</v>
      </c>
      <c r="G3" s="4" t="s">
        <v>35</v>
      </c>
      <c r="K3" s="10"/>
      <c r="L3" s="7" t="s">
        <v>33</v>
      </c>
      <c r="M3" t="s">
        <v>35</v>
      </c>
    </row>
    <row r="4" spans="1:13" x14ac:dyDescent="0.2">
      <c r="A4" s="5">
        <v>3</v>
      </c>
      <c r="B4" s="5" t="s">
        <v>4</v>
      </c>
      <c r="C4" s="6">
        <v>38.229381115099997</v>
      </c>
      <c r="D4" s="6">
        <v>38.229381115099997</v>
      </c>
      <c r="E4" s="6">
        <v>78.203429977400006</v>
      </c>
      <c r="F4" s="8" t="s">
        <v>7</v>
      </c>
      <c r="G4" s="9">
        <v>23760.063031793099</v>
      </c>
      <c r="K4" s="11"/>
      <c r="L4" s="8" t="s">
        <v>7</v>
      </c>
      <c r="M4" s="9">
        <v>23760.063031793099</v>
      </c>
    </row>
    <row r="5" spans="1:13" x14ac:dyDescent="0.2">
      <c r="A5" s="5">
        <v>4</v>
      </c>
      <c r="B5" s="5" t="s">
        <v>4</v>
      </c>
      <c r="C5" s="6">
        <v>47.055490450599997</v>
      </c>
      <c r="D5" s="6">
        <v>47.055490451700003</v>
      </c>
      <c r="E5" s="6">
        <v>111.911280637</v>
      </c>
      <c r="F5" s="8" t="s">
        <v>21</v>
      </c>
      <c r="G5" s="9">
        <v>37487.609595123315</v>
      </c>
      <c r="K5" s="11"/>
      <c r="L5" s="8" t="s">
        <v>21</v>
      </c>
      <c r="M5" s="9">
        <v>37487.609595123315</v>
      </c>
    </row>
    <row r="6" spans="1:13" x14ac:dyDescent="0.2">
      <c r="A6" s="5">
        <v>5</v>
      </c>
      <c r="B6" s="5" t="s">
        <v>4</v>
      </c>
      <c r="C6" s="6">
        <v>38.887574569500003</v>
      </c>
      <c r="D6" s="6">
        <v>38.887574572299997</v>
      </c>
      <c r="E6" s="6">
        <v>98.838453186699994</v>
      </c>
      <c r="F6" s="8" t="s">
        <v>8</v>
      </c>
      <c r="G6" s="9">
        <v>39542.986930405277</v>
      </c>
      <c r="K6" s="11"/>
      <c r="L6" s="8" t="s">
        <v>8</v>
      </c>
      <c r="M6" s="9">
        <v>39542.986930405277</v>
      </c>
    </row>
    <row r="7" spans="1:13" x14ac:dyDescent="0.2">
      <c r="A7" s="5">
        <v>6</v>
      </c>
      <c r="B7" s="5" t="s">
        <v>4</v>
      </c>
      <c r="C7" s="6">
        <v>35.403208457300003</v>
      </c>
      <c r="D7" s="6">
        <v>35.403208457300003</v>
      </c>
      <c r="E7" s="6">
        <v>73.242338696999994</v>
      </c>
      <c r="F7" s="8" t="s">
        <v>9</v>
      </c>
      <c r="G7" s="9">
        <v>56447.058040900505</v>
      </c>
      <c r="K7" s="11"/>
      <c r="L7" s="8" t="s">
        <v>9</v>
      </c>
      <c r="M7" s="9">
        <v>56447.058040900505</v>
      </c>
    </row>
    <row r="8" spans="1:13" x14ac:dyDescent="0.2">
      <c r="A8" s="5">
        <v>7</v>
      </c>
      <c r="B8" s="5" t="s">
        <v>4</v>
      </c>
      <c r="C8" s="6">
        <v>33.728050537199998</v>
      </c>
      <c r="D8" s="6">
        <v>33.728050541400002</v>
      </c>
      <c r="E8" s="6">
        <v>63.161273987599998</v>
      </c>
      <c r="F8" s="8" t="s">
        <v>10</v>
      </c>
      <c r="G8" s="9">
        <v>28655.3371665206</v>
      </c>
      <c r="K8" s="11"/>
      <c r="L8" s="8" t="s">
        <v>10</v>
      </c>
      <c r="M8" s="9">
        <v>28655.3371665206</v>
      </c>
    </row>
    <row r="9" spans="1:13" x14ac:dyDescent="0.2">
      <c r="A9" s="5">
        <v>8</v>
      </c>
      <c r="B9" s="5" t="s">
        <v>4</v>
      </c>
      <c r="C9" s="6">
        <v>32.281681147199997</v>
      </c>
      <c r="D9" s="6">
        <v>32.2816811474</v>
      </c>
      <c r="E9" s="6">
        <v>61.980441233199997</v>
      </c>
      <c r="F9" s="8" t="s">
        <v>19</v>
      </c>
      <c r="G9" s="9">
        <v>9791.9031906357977</v>
      </c>
      <c r="K9" s="11"/>
      <c r="L9" s="8" t="s">
        <v>19</v>
      </c>
      <c r="M9" s="9">
        <v>9791.9031906357977</v>
      </c>
    </row>
    <row r="10" spans="1:13" x14ac:dyDescent="0.2">
      <c r="A10" s="5">
        <v>9</v>
      </c>
      <c r="B10" s="5" t="s">
        <v>4</v>
      </c>
      <c r="C10" s="6">
        <v>95.323936935099994</v>
      </c>
      <c r="D10" s="6">
        <v>95.323936950000004</v>
      </c>
      <c r="E10" s="6">
        <v>205.42841412999999</v>
      </c>
      <c r="F10" s="8" t="s">
        <v>4</v>
      </c>
      <c r="G10" s="9">
        <v>15241.3854664557</v>
      </c>
      <c r="K10" s="11"/>
      <c r="L10" s="8" t="s">
        <v>4</v>
      </c>
      <c r="M10" s="9">
        <v>15241.3854664557</v>
      </c>
    </row>
    <row r="11" spans="1:13" x14ac:dyDescent="0.2">
      <c r="A11" s="5">
        <v>10</v>
      </c>
      <c r="B11" s="5" t="s">
        <v>4</v>
      </c>
      <c r="C11" s="6">
        <v>37.5515813373</v>
      </c>
      <c r="D11" s="6">
        <v>37.551581341000002</v>
      </c>
      <c r="E11" s="6">
        <v>79.490284952899998</v>
      </c>
      <c r="F11" s="8" t="s">
        <v>32</v>
      </c>
      <c r="G11" s="9">
        <v>186.38124951099999</v>
      </c>
      <c r="K11" s="11"/>
      <c r="L11" s="8" t="s">
        <v>32</v>
      </c>
      <c r="M11" s="9">
        <v>186.38124951099999</v>
      </c>
    </row>
    <row r="12" spans="1:13" x14ac:dyDescent="0.2">
      <c r="A12" s="5">
        <v>11</v>
      </c>
      <c r="B12" s="5" t="s">
        <v>5</v>
      </c>
      <c r="C12" s="6">
        <v>86.176486845699998</v>
      </c>
      <c r="D12" s="6">
        <v>86.176486873599998</v>
      </c>
      <c r="E12" s="6">
        <v>191.14666450300001</v>
      </c>
      <c r="F12" s="8" t="s">
        <v>5</v>
      </c>
      <c r="G12" s="9">
        <v>21145.279386937484</v>
      </c>
      <c r="K12" s="11"/>
      <c r="L12" s="8" t="s">
        <v>5</v>
      </c>
      <c r="M12" s="9">
        <v>21145.279386937484</v>
      </c>
    </row>
    <row r="13" spans="1:13" x14ac:dyDescent="0.2">
      <c r="A13" s="5">
        <v>12</v>
      </c>
      <c r="B13" s="5" t="s">
        <v>6</v>
      </c>
      <c r="C13" s="6">
        <v>12.2778233004</v>
      </c>
      <c r="D13" s="6">
        <v>12.2778233004</v>
      </c>
      <c r="E13" s="6">
        <v>9.4649521886700008</v>
      </c>
      <c r="F13" s="8" t="s">
        <v>22</v>
      </c>
      <c r="G13" s="9">
        <v>3682.0895671682997</v>
      </c>
      <c r="K13" s="11"/>
      <c r="L13" s="8" t="s">
        <v>22</v>
      </c>
      <c r="M13" s="9">
        <v>3682.0895671682997</v>
      </c>
    </row>
    <row r="14" spans="1:13" x14ac:dyDescent="0.2">
      <c r="A14" s="5">
        <v>13</v>
      </c>
      <c r="B14" s="5" t="s">
        <v>5</v>
      </c>
      <c r="C14" s="6">
        <v>76.930706410300004</v>
      </c>
      <c r="D14" s="6">
        <v>76.930706410300004</v>
      </c>
      <c r="E14" s="6">
        <v>120.484747691</v>
      </c>
      <c r="F14" s="8" t="s">
        <v>27</v>
      </c>
      <c r="G14" s="9">
        <v>283.79889236700001</v>
      </c>
      <c r="K14" s="11"/>
      <c r="L14" s="8" t="s">
        <v>27</v>
      </c>
      <c r="M14" s="9">
        <v>283.79889236700001</v>
      </c>
    </row>
    <row r="15" spans="1:13" x14ac:dyDescent="0.2">
      <c r="A15" s="5">
        <v>14</v>
      </c>
      <c r="B15" s="5" t="s">
        <v>4</v>
      </c>
      <c r="C15" s="6">
        <v>64.6004297673</v>
      </c>
      <c r="D15" s="6">
        <v>64.600429767500003</v>
      </c>
      <c r="E15" s="6">
        <v>183.237275259</v>
      </c>
      <c r="F15" s="8" t="s">
        <v>11</v>
      </c>
      <c r="G15" s="9">
        <v>4993.0396985240986</v>
      </c>
      <c r="K15" s="11"/>
      <c r="L15" s="8" t="s">
        <v>11</v>
      </c>
      <c r="M15" s="9">
        <v>4993.0396985240986</v>
      </c>
    </row>
    <row r="16" spans="1:13" x14ac:dyDescent="0.2">
      <c r="A16" s="5">
        <v>15</v>
      </c>
      <c r="B16" s="5" t="s">
        <v>5</v>
      </c>
      <c r="C16" s="6">
        <v>50.055923743599998</v>
      </c>
      <c r="D16" s="6">
        <v>50.055923743599998</v>
      </c>
      <c r="E16" s="6">
        <v>85.441007264800007</v>
      </c>
      <c r="F16" s="8" t="s">
        <v>15</v>
      </c>
      <c r="G16" s="9">
        <v>239.63209020100001</v>
      </c>
      <c r="K16" s="11"/>
      <c r="L16" s="8" t="s">
        <v>15</v>
      </c>
      <c r="M16" s="9">
        <v>239.63209020100001</v>
      </c>
    </row>
    <row r="17" spans="1:13" x14ac:dyDescent="0.2">
      <c r="A17" s="5">
        <v>16</v>
      </c>
      <c r="B17" s="5" t="s">
        <v>4</v>
      </c>
      <c r="C17" s="6">
        <v>78.122965416100001</v>
      </c>
      <c r="D17" s="6">
        <v>78.122965416200003</v>
      </c>
      <c r="E17" s="6">
        <v>243.96733581500001</v>
      </c>
      <c r="F17" s="8" t="s">
        <v>20</v>
      </c>
      <c r="G17" s="9">
        <v>1567.0538535157</v>
      </c>
      <c r="K17" s="11"/>
      <c r="L17" s="8" t="s">
        <v>20</v>
      </c>
      <c r="M17" s="9">
        <v>1567.0538535157</v>
      </c>
    </row>
    <row r="18" spans="1:13" x14ac:dyDescent="0.2">
      <c r="A18" s="5">
        <v>17</v>
      </c>
      <c r="B18" s="5" t="s">
        <v>4</v>
      </c>
      <c r="C18" s="6">
        <v>22.796799202100001</v>
      </c>
      <c r="D18" s="6">
        <v>22.796799202100001</v>
      </c>
      <c r="E18" s="6">
        <v>25.5515300233</v>
      </c>
      <c r="F18" s="8" t="s">
        <v>23</v>
      </c>
      <c r="G18" s="9">
        <v>238362.00344360137</v>
      </c>
      <c r="K18" s="11"/>
      <c r="L18" s="8" t="s">
        <v>23</v>
      </c>
      <c r="M18" s="9">
        <v>238362.00344360137</v>
      </c>
    </row>
    <row r="19" spans="1:13" x14ac:dyDescent="0.2">
      <c r="A19" s="5">
        <v>18</v>
      </c>
      <c r="B19" s="5" t="s">
        <v>4</v>
      </c>
      <c r="C19" s="6">
        <v>63.476928584200003</v>
      </c>
      <c r="D19" s="6">
        <v>63.476928597300002</v>
      </c>
      <c r="E19" s="6">
        <v>170.88077394800001</v>
      </c>
      <c r="F19" s="8" t="s">
        <v>14</v>
      </c>
      <c r="G19" s="9">
        <v>1956.0034019454999</v>
      </c>
      <c r="K19" s="11"/>
      <c r="L19" s="8" t="s">
        <v>14</v>
      </c>
      <c r="M19" s="9">
        <v>1956.0034019454999</v>
      </c>
    </row>
    <row r="20" spans="1:13" x14ac:dyDescent="0.2">
      <c r="A20" s="5">
        <v>19</v>
      </c>
      <c r="B20" s="5" t="s">
        <v>7</v>
      </c>
      <c r="C20" s="6">
        <v>102.70121381200001</v>
      </c>
      <c r="D20" s="6">
        <v>50.793043655600002</v>
      </c>
      <c r="E20" s="6">
        <v>129.790132739</v>
      </c>
      <c r="F20" s="8" t="s">
        <v>16</v>
      </c>
      <c r="G20" s="9">
        <v>6050.6632868711895</v>
      </c>
      <c r="K20" s="12"/>
      <c r="L20" s="8" t="s">
        <v>16</v>
      </c>
      <c r="M20" s="9">
        <v>6050.6632868711895</v>
      </c>
    </row>
    <row r="21" spans="1:13" x14ac:dyDescent="0.2">
      <c r="A21" s="5">
        <v>20</v>
      </c>
      <c r="B21" s="5" t="s">
        <v>7</v>
      </c>
      <c r="C21" s="6">
        <v>39.857376525900001</v>
      </c>
      <c r="D21" s="6">
        <v>39.857376525900001</v>
      </c>
      <c r="E21" s="6">
        <v>85.525194194299999</v>
      </c>
      <c r="F21" s="8" t="s">
        <v>28</v>
      </c>
      <c r="G21" s="9">
        <v>28980.408505093499</v>
      </c>
      <c r="L21" s="8" t="s">
        <v>28</v>
      </c>
      <c r="M21" s="9">
        <v>28980.408505093499</v>
      </c>
    </row>
    <row r="22" spans="1:13" x14ac:dyDescent="0.2">
      <c r="A22" s="5">
        <v>21</v>
      </c>
      <c r="B22" s="5" t="s">
        <v>9</v>
      </c>
      <c r="C22" s="6">
        <v>63.7265456015</v>
      </c>
      <c r="D22" s="6">
        <v>38.505677722800002</v>
      </c>
      <c r="E22" s="6">
        <v>84.695890079700007</v>
      </c>
      <c r="F22" s="8" t="s">
        <v>13</v>
      </c>
      <c r="G22" s="9">
        <v>2888.2423989207</v>
      </c>
      <c r="L22" s="8" t="s">
        <v>13</v>
      </c>
      <c r="M22" s="9">
        <v>2888.2423989207</v>
      </c>
    </row>
    <row r="23" spans="1:13" x14ac:dyDescent="0.2">
      <c r="A23" s="5">
        <v>22</v>
      </c>
      <c r="B23" s="5" t="s">
        <v>8</v>
      </c>
      <c r="C23" s="6">
        <v>72.666895724400007</v>
      </c>
      <c r="D23" s="6">
        <v>72.666895724400007</v>
      </c>
      <c r="E23" s="6">
        <v>64.915282608300004</v>
      </c>
      <c r="F23" s="8" t="s">
        <v>18</v>
      </c>
      <c r="G23" s="9">
        <v>2873.3448640786</v>
      </c>
      <c r="L23" s="8" t="s">
        <v>18</v>
      </c>
      <c r="M23" s="9">
        <v>2873.3448640786</v>
      </c>
    </row>
    <row r="24" spans="1:13" x14ac:dyDescent="0.2">
      <c r="A24" s="5">
        <v>23</v>
      </c>
      <c r="B24" s="5" t="s">
        <v>10</v>
      </c>
      <c r="C24" s="6">
        <v>16.002583488999999</v>
      </c>
      <c r="D24" s="6">
        <v>16.002583488999999</v>
      </c>
      <c r="E24" s="6">
        <v>10.835211259399999</v>
      </c>
      <c r="F24" s="8" t="s">
        <v>17</v>
      </c>
      <c r="G24" s="9">
        <v>21970.924389424399</v>
      </c>
      <c r="L24" s="8" t="s">
        <v>17</v>
      </c>
      <c r="M24" s="9">
        <v>21970.924389424399</v>
      </c>
    </row>
    <row r="25" spans="1:13" x14ac:dyDescent="0.2">
      <c r="A25" s="5">
        <v>24</v>
      </c>
      <c r="B25" s="5" t="s">
        <v>8</v>
      </c>
      <c r="C25" s="6">
        <v>84.403623222500002</v>
      </c>
      <c r="D25" s="6">
        <v>84.403623222500002</v>
      </c>
      <c r="E25" s="6">
        <v>120.02022567900001</v>
      </c>
      <c r="F25" s="8" t="s">
        <v>30</v>
      </c>
      <c r="G25" s="9">
        <v>4652.3710544300002</v>
      </c>
      <c r="L25" s="8" t="s">
        <v>30</v>
      </c>
      <c r="M25" s="9">
        <v>4652.3710544300002</v>
      </c>
    </row>
    <row r="26" spans="1:13" x14ac:dyDescent="0.2">
      <c r="A26" s="5">
        <v>25</v>
      </c>
      <c r="B26" s="5" t="s">
        <v>8</v>
      </c>
      <c r="C26" s="6">
        <v>14.9680288344</v>
      </c>
      <c r="D26" s="6">
        <v>14.9680288344</v>
      </c>
      <c r="E26" s="6">
        <v>8.2754974860299999</v>
      </c>
      <c r="F26" s="8" t="s">
        <v>12</v>
      </c>
      <c r="G26" s="9">
        <v>1745.0104302139998</v>
      </c>
      <c r="L26" s="8" t="s">
        <v>12</v>
      </c>
      <c r="M26" s="9">
        <v>1745.0104302139998</v>
      </c>
    </row>
    <row r="27" spans="1:13" x14ac:dyDescent="0.2">
      <c r="A27" s="5">
        <v>26</v>
      </c>
      <c r="B27" s="5" t="s">
        <v>8</v>
      </c>
      <c r="C27" s="6">
        <v>68.067704707000004</v>
      </c>
      <c r="D27" s="6">
        <v>68.067704707100006</v>
      </c>
      <c r="E27" s="6">
        <v>73.144395449599998</v>
      </c>
      <c r="F27" s="8" t="s">
        <v>29</v>
      </c>
      <c r="G27" s="9">
        <v>13708.532995718</v>
      </c>
      <c r="L27" s="8" t="s">
        <v>29</v>
      </c>
      <c r="M27" s="9">
        <v>13708.532995718</v>
      </c>
    </row>
    <row r="28" spans="1:13" x14ac:dyDescent="0.2">
      <c r="A28" s="5">
        <v>27</v>
      </c>
      <c r="B28" s="5" t="s">
        <v>9</v>
      </c>
      <c r="C28" s="6">
        <v>33.470180877899999</v>
      </c>
      <c r="D28" s="6">
        <v>33.470180877899999</v>
      </c>
      <c r="E28" s="6">
        <v>46.639161594199997</v>
      </c>
      <c r="F28" s="8" t="s">
        <v>6</v>
      </c>
      <c r="G28" s="9">
        <v>145656.25919174621</v>
      </c>
      <c r="L28" s="8" t="s">
        <v>6</v>
      </c>
      <c r="M28" s="9">
        <v>145656.25919174621</v>
      </c>
    </row>
    <row r="29" spans="1:13" x14ac:dyDescent="0.2">
      <c r="A29" s="5">
        <v>28</v>
      </c>
      <c r="B29" s="5" t="s">
        <v>8</v>
      </c>
      <c r="C29" s="6">
        <v>0</v>
      </c>
      <c r="D29" s="6">
        <v>124.971915405</v>
      </c>
      <c r="E29" s="6">
        <v>157.644127322</v>
      </c>
      <c r="F29" s="8" t="s">
        <v>31</v>
      </c>
      <c r="G29" s="9">
        <v>736.76660619399991</v>
      </c>
      <c r="L29" s="8" t="s">
        <v>31</v>
      </c>
      <c r="M29" s="9">
        <v>736.76660619399991</v>
      </c>
    </row>
    <row r="30" spans="1:13" x14ac:dyDescent="0.2">
      <c r="A30" s="5">
        <v>29</v>
      </c>
      <c r="B30" s="5" t="s">
        <v>8</v>
      </c>
      <c r="C30" s="6">
        <v>0</v>
      </c>
      <c r="D30" s="6">
        <v>13.086718942799999</v>
      </c>
      <c r="E30" s="6">
        <v>8.7718583343500001</v>
      </c>
      <c r="F30" s="8" t="s">
        <v>24</v>
      </c>
      <c r="G30" s="9">
        <v>52.633343347599997</v>
      </c>
      <c r="L30" s="8" t="s">
        <v>24</v>
      </c>
      <c r="M30" s="9">
        <v>52.633343347599997</v>
      </c>
    </row>
    <row r="31" spans="1:13" x14ac:dyDescent="0.2">
      <c r="A31" s="5">
        <v>30</v>
      </c>
      <c r="B31" s="5" t="s">
        <v>7</v>
      </c>
      <c r="C31" s="6">
        <v>0</v>
      </c>
      <c r="D31" s="6">
        <v>40.831887112799997</v>
      </c>
      <c r="E31" s="6">
        <v>46.195302513999998</v>
      </c>
      <c r="F31" s="8" t="s">
        <v>26</v>
      </c>
      <c r="G31" s="9">
        <v>43535.506204999998</v>
      </c>
      <c r="L31" s="8" t="s">
        <v>26</v>
      </c>
      <c r="M31" s="9">
        <v>43535.506204999998</v>
      </c>
    </row>
    <row r="32" spans="1:13" x14ac:dyDescent="0.2">
      <c r="A32" s="5">
        <v>31</v>
      </c>
      <c r="B32" s="5" t="s">
        <v>7</v>
      </c>
      <c r="C32" s="6">
        <v>0</v>
      </c>
      <c r="D32" s="6">
        <v>42.133609231500003</v>
      </c>
      <c r="E32" s="6">
        <v>53.719639516900003</v>
      </c>
      <c r="F32" s="8" t="s">
        <v>37</v>
      </c>
      <c r="G32" s="9">
        <v>52.243924757400002</v>
      </c>
      <c r="L32" s="8" t="s">
        <v>37</v>
      </c>
      <c r="M32" s="9">
        <v>52.243924757400002</v>
      </c>
    </row>
    <row r="33" spans="1:13" x14ac:dyDescent="0.2">
      <c r="A33" s="5">
        <v>32</v>
      </c>
      <c r="B33" s="5" t="s">
        <v>8</v>
      </c>
      <c r="C33" s="6">
        <v>0</v>
      </c>
      <c r="D33" s="6">
        <v>80.540113034499996</v>
      </c>
      <c r="E33" s="6">
        <v>160.577691577</v>
      </c>
      <c r="F33" s="8" t="s">
        <v>34</v>
      </c>
      <c r="G33" s="9">
        <v>756244.53220140119</v>
      </c>
      <c r="L33" s="8" t="s">
        <v>34</v>
      </c>
      <c r="M33" s="9">
        <v>756244.53220140119</v>
      </c>
    </row>
    <row r="34" spans="1:13" x14ac:dyDescent="0.2">
      <c r="A34" s="5">
        <v>33</v>
      </c>
      <c r="B34" s="5" t="s">
        <v>11</v>
      </c>
      <c r="C34" s="6">
        <v>0</v>
      </c>
      <c r="D34" s="6">
        <v>88.303721033000002</v>
      </c>
      <c r="E34" s="6">
        <v>229.558248389</v>
      </c>
      <c r="F34" s="4"/>
      <c r="G34" s="4"/>
    </row>
    <row r="35" spans="1:13" x14ac:dyDescent="0.2">
      <c r="A35" s="5">
        <v>34</v>
      </c>
      <c r="B35" s="5" t="s">
        <v>4</v>
      </c>
      <c r="C35" s="6">
        <v>0</v>
      </c>
      <c r="D35" s="6">
        <v>16.5659584086</v>
      </c>
      <c r="E35" s="6">
        <v>16.066134483799999</v>
      </c>
      <c r="F35" s="4"/>
      <c r="G35" s="4"/>
    </row>
    <row r="36" spans="1:13" x14ac:dyDescent="0.2">
      <c r="A36" s="5">
        <v>35</v>
      </c>
      <c r="B36" s="5" t="s">
        <v>8</v>
      </c>
      <c r="C36" s="6">
        <v>0</v>
      </c>
      <c r="D36" s="6">
        <v>83.782238561499994</v>
      </c>
      <c r="E36" s="6">
        <v>160.87322119199999</v>
      </c>
      <c r="F36" s="4"/>
      <c r="G36" s="4"/>
    </row>
    <row r="37" spans="1:13" x14ac:dyDescent="0.2">
      <c r="A37" s="5">
        <v>36</v>
      </c>
      <c r="B37" s="5" t="s">
        <v>4</v>
      </c>
      <c r="C37" s="6">
        <v>0</v>
      </c>
      <c r="D37" s="6">
        <v>11.190211426699999</v>
      </c>
      <c r="E37" s="6">
        <v>8.3656306042999997</v>
      </c>
      <c r="F37" s="4"/>
      <c r="G37" s="4"/>
    </row>
    <row r="38" spans="1:13" x14ac:dyDescent="0.2">
      <c r="A38" s="5">
        <v>37</v>
      </c>
      <c r="B38" s="5" t="s">
        <v>5</v>
      </c>
      <c r="C38" s="6">
        <v>0</v>
      </c>
      <c r="D38" s="6">
        <v>58.784868886300004</v>
      </c>
      <c r="E38" s="6">
        <v>109.872425011</v>
      </c>
      <c r="F38" s="4"/>
      <c r="G38" s="4"/>
    </row>
    <row r="39" spans="1:13" x14ac:dyDescent="0.2">
      <c r="A39" s="5">
        <v>38</v>
      </c>
      <c r="B39" s="5" t="s">
        <v>5</v>
      </c>
      <c r="C39" s="6">
        <v>0</v>
      </c>
      <c r="D39" s="6">
        <v>12.887930449600001</v>
      </c>
      <c r="E39" s="6">
        <v>8.9254154880699996</v>
      </c>
      <c r="F39" s="4"/>
      <c r="G39" s="4"/>
    </row>
    <row r="40" spans="1:13" x14ac:dyDescent="0.2">
      <c r="A40" s="5">
        <v>39</v>
      </c>
      <c r="B40" s="5" t="s">
        <v>4</v>
      </c>
      <c r="C40" s="6">
        <v>0</v>
      </c>
      <c r="D40" s="6">
        <v>73.680263354700003</v>
      </c>
      <c r="E40" s="6">
        <v>198.861188161</v>
      </c>
      <c r="F40" s="4"/>
      <c r="G40" s="4"/>
    </row>
    <row r="41" spans="1:13" x14ac:dyDescent="0.2">
      <c r="A41" s="5">
        <v>40</v>
      </c>
      <c r="B41" s="5" t="s">
        <v>4</v>
      </c>
      <c r="C41" s="6">
        <v>0</v>
      </c>
      <c r="D41" s="6">
        <v>43.496783544300001</v>
      </c>
      <c r="E41" s="6">
        <v>76.164787059199995</v>
      </c>
      <c r="F41" s="4"/>
      <c r="G41" s="4"/>
    </row>
    <row r="42" spans="1:13" x14ac:dyDescent="0.2">
      <c r="A42" s="5">
        <v>41</v>
      </c>
      <c r="B42" s="5" t="s">
        <v>4</v>
      </c>
      <c r="C42" s="6">
        <v>0</v>
      </c>
      <c r="D42" s="6">
        <v>142.35040609399999</v>
      </c>
      <c r="E42" s="6">
        <v>280.32694143399999</v>
      </c>
      <c r="F42" s="4"/>
      <c r="G42" s="4"/>
    </row>
    <row r="43" spans="1:13" x14ac:dyDescent="0.2">
      <c r="A43" s="5">
        <v>42</v>
      </c>
      <c r="B43" s="5" t="s">
        <v>4</v>
      </c>
      <c r="C43" s="6">
        <v>0</v>
      </c>
      <c r="D43" s="6">
        <v>191.19302661099999</v>
      </c>
      <c r="E43" s="6">
        <v>367.85962868299998</v>
      </c>
      <c r="F43" s="4"/>
      <c r="G43" s="4"/>
    </row>
    <row r="44" spans="1:13" x14ac:dyDescent="0.2">
      <c r="A44" s="5">
        <v>43</v>
      </c>
      <c r="B44" s="5" t="s">
        <v>5</v>
      </c>
      <c r="C44" s="6">
        <v>0</v>
      </c>
      <c r="D44" s="6">
        <v>27.435808572300001</v>
      </c>
      <c r="E44" s="6">
        <v>43.437807784999997</v>
      </c>
      <c r="F44" s="4"/>
      <c r="G44" s="4"/>
    </row>
    <row r="45" spans="1:13" x14ac:dyDescent="0.2">
      <c r="A45" s="5">
        <v>44</v>
      </c>
      <c r="B45" s="5" t="s">
        <v>5</v>
      </c>
      <c r="C45" s="6">
        <v>0</v>
      </c>
      <c r="D45" s="6">
        <v>22.586951192600001</v>
      </c>
      <c r="E45" s="6">
        <v>29.472087436999999</v>
      </c>
      <c r="F45" s="4"/>
      <c r="G45" s="4"/>
    </row>
    <row r="46" spans="1:13" x14ac:dyDescent="0.2">
      <c r="A46" s="5">
        <v>45</v>
      </c>
      <c r="B46" s="5" t="s">
        <v>5</v>
      </c>
      <c r="C46" s="6">
        <v>0</v>
      </c>
      <c r="D46" s="6">
        <v>68.696801542499998</v>
      </c>
      <c r="E46" s="6">
        <v>107.382728261</v>
      </c>
      <c r="F46" s="4"/>
      <c r="G46" s="4"/>
    </row>
    <row r="47" spans="1:13" x14ac:dyDescent="0.2">
      <c r="A47" s="5">
        <v>46</v>
      </c>
      <c r="B47" s="5" t="s">
        <v>4</v>
      </c>
      <c r="C47" s="6">
        <v>0</v>
      </c>
      <c r="D47" s="6">
        <v>110.85598722899999</v>
      </c>
      <c r="E47" s="6">
        <v>582.95621951500004</v>
      </c>
      <c r="F47" s="4"/>
      <c r="G47" s="4"/>
    </row>
    <row r="48" spans="1:13" x14ac:dyDescent="0.2">
      <c r="A48" s="5">
        <v>47</v>
      </c>
      <c r="B48" s="5" t="s">
        <v>4</v>
      </c>
      <c r="C48" s="6">
        <v>0</v>
      </c>
      <c r="D48" s="6">
        <v>199.161132987</v>
      </c>
      <c r="E48" s="6">
        <v>951.32796947600002</v>
      </c>
      <c r="F48" s="4"/>
      <c r="G48" s="4"/>
    </row>
    <row r="49" spans="1:5" x14ac:dyDescent="0.2">
      <c r="A49" s="5">
        <v>48</v>
      </c>
      <c r="B49" s="5" t="s">
        <v>4</v>
      </c>
      <c r="C49" s="6">
        <v>0</v>
      </c>
      <c r="D49" s="6">
        <v>55.7171315541</v>
      </c>
      <c r="E49" s="6">
        <v>198.894605721</v>
      </c>
    </row>
    <row r="50" spans="1:5" x14ac:dyDescent="0.2">
      <c r="A50" s="5">
        <v>49</v>
      </c>
      <c r="B50" s="5" t="s">
        <v>4</v>
      </c>
      <c r="C50" s="6">
        <v>0</v>
      </c>
      <c r="D50" s="6">
        <v>58.842467726800002</v>
      </c>
      <c r="E50" s="6">
        <v>168.50113055099999</v>
      </c>
    </row>
    <row r="51" spans="1:5" x14ac:dyDescent="0.2">
      <c r="A51" s="5">
        <v>50</v>
      </c>
      <c r="B51" s="5" t="s">
        <v>4</v>
      </c>
      <c r="C51" s="6">
        <v>0</v>
      </c>
      <c r="D51" s="6">
        <v>37.480978268500003</v>
      </c>
      <c r="E51" s="6">
        <v>67.953330391700007</v>
      </c>
    </row>
    <row r="52" spans="1:5" x14ac:dyDescent="0.2">
      <c r="A52" s="5">
        <v>51</v>
      </c>
      <c r="B52" s="5" t="s">
        <v>4</v>
      </c>
      <c r="C52" s="6">
        <v>0</v>
      </c>
      <c r="D52" s="6">
        <v>58.421603693999998</v>
      </c>
      <c r="E52" s="6">
        <v>202.635796597</v>
      </c>
    </row>
    <row r="53" spans="1:5" x14ac:dyDescent="0.2">
      <c r="A53" s="5">
        <v>52</v>
      </c>
      <c r="B53" s="5" t="s">
        <v>4</v>
      </c>
      <c r="C53" s="6">
        <v>0</v>
      </c>
      <c r="D53" s="6">
        <v>30.518057317699999</v>
      </c>
      <c r="E53" s="6">
        <v>33.217111764999999</v>
      </c>
    </row>
    <row r="54" spans="1:5" x14ac:dyDescent="0.2">
      <c r="A54" s="5">
        <v>53</v>
      </c>
      <c r="B54" s="5" t="s">
        <v>4</v>
      </c>
      <c r="C54" s="6">
        <v>0</v>
      </c>
      <c r="D54" s="6">
        <v>21.788190901899998</v>
      </c>
      <c r="E54" s="6">
        <v>22.191549398399999</v>
      </c>
    </row>
    <row r="55" spans="1:5" x14ac:dyDescent="0.2">
      <c r="A55" s="5">
        <v>54</v>
      </c>
      <c r="B55" s="5" t="s">
        <v>5</v>
      </c>
      <c r="C55" s="6">
        <v>0</v>
      </c>
      <c r="D55" s="6">
        <v>26.451422793599999</v>
      </c>
      <c r="E55" s="6">
        <v>43.5425894133</v>
      </c>
    </row>
    <row r="56" spans="1:5" x14ac:dyDescent="0.2">
      <c r="A56" s="5">
        <v>55</v>
      </c>
      <c r="B56" s="5" t="s">
        <v>4</v>
      </c>
      <c r="C56" s="6">
        <v>0</v>
      </c>
      <c r="D56" s="6">
        <v>18.1698461161</v>
      </c>
      <c r="E56" s="6">
        <v>19.102629136499999</v>
      </c>
    </row>
    <row r="57" spans="1:5" x14ac:dyDescent="0.2">
      <c r="A57" s="5">
        <v>56</v>
      </c>
      <c r="B57" s="5" t="s">
        <v>5</v>
      </c>
      <c r="C57" s="6">
        <v>0</v>
      </c>
      <c r="D57" s="6">
        <v>109.642021159</v>
      </c>
      <c r="E57" s="6">
        <v>222.754770455</v>
      </c>
    </row>
    <row r="58" spans="1:5" x14ac:dyDescent="0.2">
      <c r="A58" s="5">
        <v>57</v>
      </c>
      <c r="B58" s="5" t="s">
        <v>5</v>
      </c>
      <c r="C58" s="6">
        <v>0</v>
      </c>
      <c r="D58" s="6">
        <v>34.591035072899999</v>
      </c>
      <c r="E58" s="6">
        <v>30.739243637200001</v>
      </c>
    </row>
    <row r="59" spans="1:5" x14ac:dyDescent="0.2">
      <c r="A59" s="5">
        <v>58</v>
      </c>
      <c r="B59" s="5" t="s">
        <v>4</v>
      </c>
      <c r="C59" s="6">
        <v>0</v>
      </c>
      <c r="D59" s="6">
        <v>48.226093982000002</v>
      </c>
      <c r="E59" s="6">
        <v>65.390962804799997</v>
      </c>
    </row>
    <row r="60" spans="1:5" x14ac:dyDescent="0.2">
      <c r="A60" s="5">
        <v>59</v>
      </c>
      <c r="B60" s="5" t="s">
        <v>4</v>
      </c>
      <c r="C60" s="6">
        <v>0</v>
      </c>
      <c r="D60" s="6">
        <v>63.170755600600003</v>
      </c>
      <c r="E60" s="6">
        <v>162.65627159100001</v>
      </c>
    </row>
    <row r="61" spans="1:5" x14ac:dyDescent="0.2">
      <c r="A61" s="5">
        <v>60</v>
      </c>
      <c r="B61" s="5" t="s">
        <v>11</v>
      </c>
      <c r="C61" s="6">
        <v>0</v>
      </c>
      <c r="D61" s="6">
        <v>477.92297240200003</v>
      </c>
      <c r="E61" s="6">
        <v>1873.57626291</v>
      </c>
    </row>
    <row r="62" spans="1:5" x14ac:dyDescent="0.2">
      <c r="A62" s="5">
        <v>61</v>
      </c>
      <c r="B62" s="5" t="s">
        <v>13</v>
      </c>
      <c r="C62" s="6">
        <v>0</v>
      </c>
      <c r="D62" s="6">
        <v>22.3404918536</v>
      </c>
      <c r="E62" s="6">
        <v>18.219760878199999</v>
      </c>
    </row>
    <row r="63" spans="1:5" x14ac:dyDescent="0.2">
      <c r="A63" s="5">
        <v>62</v>
      </c>
      <c r="B63" s="5" t="s">
        <v>12</v>
      </c>
      <c r="C63" s="6">
        <v>0</v>
      </c>
      <c r="D63" s="6">
        <v>86.053229454299995</v>
      </c>
      <c r="E63" s="6">
        <v>163.35501482999999</v>
      </c>
    </row>
    <row r="64" spans="1:5" x14ac:dyDescent="0.2">
      <c r="A64" s="5">
        <v>63</v>
      </c>
      <c r="B64" s="5" t="s">
        <v>13</v>
      </c>
      <c r="C64" s="6">
        <v>0</v>
      </c>
      <c r="D64" s="6">
        <v>50.9661777671</v>
      </c>
      <c r="E64" s="6">
        <v>70.113295179800005</v>
      </c>
    </row>
    <row r="65" spans="1:5" x14ac:dyDescent="0.2">
      <c r="A65" s="5">
        <v>64</v>
      </c>
      <c r="B65" s="5" t="s">
        <v>5</v>
      </c>
      <c r="C65" s="6">
        <v>0</v>
      </c>
      <c r="D65" s="6">
        <v>24.1109169454</v>
      </c>
      <c r="E65" s="6">
        <v>33.742469115900001</v>
      </c>
    </row>
    <row r="66" spans="1:5" x14ac:dyDescent="0.2">
      <c r="A66" s="5">
        <v>65</v>
      </c>
      <c r="B66" s="5" t="s">
        <v>4</v>
      </c>
      <c r="C66" s="6">
        <v>0</v>
      </c>
      <c r="D66" s="6">
        <v>43.507225552900003</v>
      </c>
      <c r="E66" s="6">
        <v>109.73194959600001</v>
      </c>
    </row>
    <row r="67" spans="1:5" x14ac:dyDescent="0.2">
      <c r="A67" s="5">
        <v>66</v>
      </c>
      <c r="B67" s="5" t="s">
        <v>5</v>
      </c>
      <c r="C67" s="6">
        <v>0</v>
      </c>
      <c r="D67" s="6">
        <v>28.175161534299999</v>
      </c>
      <c r="E67" s="6">
        <v>30.503039858699999</v>
      </c>
    </row>
    <row r="68" spans="1:5" x14ac:dyDescent="0.2">
      <c r="A68" s="5">
        <v>67</v>
      </c>
      <c r="B68" s="5" t="s">
        <v>14</v>
      </c>
      <c r="C68" s="6">
        <v>0</v>
      </c>
      <c r="D68" s="6">
        <v>68.485703173900006</v>
      </c>
      <c r="E68" s="6">
        <v>117.786894424</v>
      </c>
    </row>
    <row r="69" spans="1:5" x14ac:dyDescent="0.2">
      <c r="A69" s="5">
        <v>68</v>
      </c>
      <c r="B69" s="5" t="s">
        <v>8</v>
      </c>
      <c r="C69" s="6">
        <v>0</v>
      </c>
      <c r="D69" s="6">
        <v>118.181096588</v>
      </c>
      <c r="E69" s="6">
        <v>224.94658528100001</v>
      </c>
    </row>
    <row r="70" spans="1:5" x14ac:dyDescent="0.2">
      <c r="A70" s="5">
        <v>69</v>
      </c>
      <c r="B70" s="5" t="s">
        <v>14</v>
      </c>
      <c r="C70" s="6">
        <v>0</v>
      </c>
      <c r="D70" s="6">
        <v>94.925294873599995</v>
      </c>
      <c r="E70" s="6">
        <v>467.49111908899999</v>
      </c>
    </row>
    <row r="71" spans="1:5" x14ac:dyDescent="0.2">
      <c r="A71" s="5">
        <v>70</v>
      </c>
      <c r="B71" s="5" t="s">
        <v>5</v>
      </c>
      <c r="C71" s="6">
        <v>0</v>
      </c>
      <c r="D71" s="6">
        <v>63.806535551000003</v>
      </c>
      <c r="E71" s="6">
        <v>117.070435385</v>
      </c>
    </row>
    <row r="72" spans="1:5" x14ac:dyDescent="0.2">
      <c r="A72" s="5">
        <v>71</v>
      </c>
      <c r="B72" s="5" t="s">
        <v>4</v>
      </c>
      <c r="C72" s="6">
        <v>0</v>
      </c>
      <c r="D72" s="6">
        <v>100.79579741400001</v>
      </c>
      <c r="E72" s="6">
        <v>343.722642882</v>
      </c>
    </row>
    <row r="73" spans="1:5" x14ac:dyDescent="0.2">
      <c r="A73" s="5">
        <v>72</v>
      </c>
      <c r="B73" s="5" t="s">
        <v>5</v>
      </c>
      <c r="C73" s="6">
        <v>0</v>
      </c>
      <c r="D73" s="6">
        <v>210.56421383200001</v>
      </c>
      <c r="E73" s="6">
        <v>753.90655789200002</v>
      </c>
    </row>
    <row r="74" spans="1:5" x14ac:dyDescent="0.2">
      <c r="A74" s="5">
        <v>73</v>
      </c>
      <c r="B74" s="5" t="s">
        <v>15</v>
      </c>
      <c r="C74" s="6">
        <v>0</v>
      </c>
      <c r="D74" s="6">
        <v>37.795384372900003</v>
      </c>
      <c r="E74" s="6">
        <v>64.614235390900006</v>
      </c>
    </row>
    <row r="75" spans="1:5" x14ac:dyDescent="0.2">
      <c r="A75" s="5">
        <v>74</v>
      </c>
      <c r="B75" s="5" t="s">
        <v>16</v>
      </c>
      <c r="C75" s="6">
        <v>0</v>
      </c>
      <c r="D75" s="6">
        <v>21.181641665499999</v>
      </c>
      <c r="E75" s="6">
        <v>26.067616278300001</v>
      </c>
    </row>
    <row r="76" spans="1:5" x14ac:dyDescent="0.2">
      <c r="A76" s="5">
        <v>75</v>
      </c>
      <c r="B76" s="5" t="s">
        <v>16</v>
      </c>
      <c r="C76" s="6">
        <v>0</v>
      </c>
      <c r="D76" s="6">
        <v>9.9458385029999992</v>
      </c>
      <c r="E76" s="6">
        <v>5.9992467147899999</v>
      </c>
    </row>
    <row r="77" spans="1:5" x14ac:dyDescent="0.2">
      <c r="A77" s="5">
        <v>76</v>
      </c>
      <c r="B77" s="5" t="s">
        <v>5</v>
      </c>
      <c r="C77" s="6">
        <v>0</v>
      </c>
      <c r="D77" s="6">
        <v>1281.2547453300001</v>
      </c>
      <c r="E77" s="6">
        <v>9351.9484598599993</v>
      </c>
    </row>
    <row r="78" spans="1:5" x14ac:dyDescent="0.2">
      <c r="A78" s="5">
        <v>77</v>
      </c>
      <c r="B78" s="5" t="s">
        <v>5</v>
      </c>
      <c r="C78" s="6">
        <v>0</v>
      </c>
      <c r="D78" s="6">
        <v>143.95371535699999</v>
      </c>
      <c r="E78" s="6">
        <v>644.41892376400006</v>
      </c>
    </row>
    <row r="79" spans="1:5" x14ac:dyDescent="0.2">
      <c r="A79" s="5">
        <v>78</v>
      </c>
      <c r="B79" s="5" t="s">
        <v>4</v>
      </c>
      <c r="C79" s="6">
        <v>0</v>
      </c>
      <c r="D79" s="6">
        <v>109.117293796</v>
      </c>
      <c r="E79" s="6">
        <v>341.12965844000001</v>
      </c>
    </row>
    <row r="80" spans="1:5" x14ac:dyDescent="0.2">
      <c r="A80" s="5">
        <v>79</v>
      </c>
      <c r="B80" s="5" t="s">
        <v>15</v>
      </c>
      <c r="C80" s="6">
        <v>0</v>
      </c>
      <c r="D80" s="6">
        <v>36.396929322299997</v>
      </c>
      <c r="E80" s="6">
        <v>44.322105950100003</v>
      </c>
    </row>
    <row r="81" spans="1:5" x14ac:dyDescent="0.2">
      <c r="A81" s="5">
        <v>80</v>
      </c>
      <c r="B81" s="5" t="s">
        <v>5</v>
      </c>
      <c r="C81" s="6">
        <v>0</v>
      </c>
      <c r="D81" s="6">
        <v>41.709066864500002</v>
      </c>
      <c r="E81" s="6">
        <v>65.289478732500001</v>
      </c>
    </row>
    <row r="82" spans="1:5" x14ac:dyDescent="0.2">
      <c r="A82" s="5">
        <v>81</v>
      </c>
      <c r="B82" s="5" t="s">
        <v>5</v>
      </c>
      <c r="C82" s="6">
        <v>0</v>
      </c>
      <c r="D82" s="6">
        <v>28.238677790699999</v>
      </c>
      <c r="E82" s="6">
        <v>42.504941114099999</v>
      </c>
    </row>
    <row r="83" spans="1:5" x14ac:dyDescent="0.2">
      <c r="A83" s="5">
        <v>82</v>
      </c>
      <c r="B83" s="5" t="s">
        <v>17</v>
      </c>
      <c r="C83" s="6">
        <v>0</v>
      </c>
      <c r="D83" s="6">
        <v>26.572878138</v>
      </c>
      <c r="E83" s="6">
        <v>37.185649632199997</v>
      </c>
    </row>
    <row r="84" spans="1:5" x14ac:dyDescent="0.2">
      <c r="A84" s="5">
        <v>83</v>
      </c>
      <c r="B84" s="5" t="s">
        <v>4</v>
      </c>
      <c r="C84" s="6">
        <v>0</v>
      </c>
      <c r="D84" s="6">
        <v>33.936695129299999</v>
      </c>
      <c r="E84" s="6">
        <v>63.074951456400001</v>
      </c>
    </row>
    <row r="85" spans="1:5" x14ac:dyDescent="0.2">
      <c r="A85" s="5">
        <v>84</v>
      </c>
      <c r="B85" s="5" t="s">
        <v>11</v>
      </c>
      <c r="C85" s="6">
        <v>0</v>
      </c>
      <c r="D85" s="6">
        <v>57.591269259000001</v>
      </c>
      <c r="E85" s="6">
        <v>181.13651420599999</v>
      </c>
    </row>
    <row r="86" spans="1:5" x14ac:dyDescent="0.2">
      <c r="A86" s="5">
        <v>85</v>
      </c>
      <c r="B86" s="5" t="s">
        <v>12</v>
      </c>
      <c r="C86" s="6">
        <v>0</v>
      </c>
      <c r="D86" s="6">
        <v>26.2619244933</v>
      </c>
      <c r="E86" s="6">
        <v>36.870884842599999</v>
      </c>
    </row>
    <row r="87" spans="1:5" x14ac:dyDescent="0.2">
      <c r="A87" s="5">
        <v>86</v>
      </c>
      <c r="B87" s="5" t="s">
        <v>11</v>
      </c>
      <c r="C87" s="6">
        <v>0</v>
      </c>
      <c r="D87" s="6">
        <v>175.45617825599999</v>
      </c>
      <c r="E87" s="6">
        <v>386.58388641200003</v>
      </c>
    </row>
    <row r="88" spans="1:5" x14ac:dyDescent="0.2">
      <c r="A88" s="5">
        <v>87</v>
      </c>
      <c r="B88" s="5" t="s">
        <v>11</v>
      </c>
      <c r="C88" s="6">
        <v>0</v>
      </c>
      <c r="D88" s="6">
        <v>65.232259823800007</v>
      </c>
      <c r="E88" s="6">
        <v>123.41764280300001</v>
      </c>
    </row>
    <row r="89" spans="1:5" x14ac:dyDescent="0.2">
      <c r="A89" s="5">
        <v>88</v>
      </c>
      <c r="B89" s="5" t="s">
        <v>18</v>
      </c>
      <c r="C89" s="6">
        <v>0</v>
      </c>
      <c r="D89" s="6">
        <v>84.888866798600006</v>
      </c>
      <c r="E89" s="6">
        <v>161.11587038100001</v>
      </c>
    </row>
    <row r="90" spans="1:5" x14ac:dyDescent="0.2">
      <c r="A90" s="5">
        <v>89</v>
      </c>
      <c r="B90" s="5" t="s">
        <v>18</v>
      </c>
      <c r="C90" s="6">
        <v>0</v>
      </c>
      <c r="D90" s="6">
        <v>50.123597888100001</v>
      </c>
      <c r="E90" s="6">
        <v>71.439825752900006</v>
      </c>
    </row>
    <row r="91" spans="1:5" x14ac:dyDescent="0.2">
      <c r="A91" s="5">
        <v>90</v>
      </c>
      <c r="B91" s="5" t="s">
        <v>18</v>
      </c>
      <c r="C91" s="6">
        <v>0</v>
      </c>
      <c r="D91" s="6">
        <v>39.726767273</v>
      </c>
      <c r="E91" s="6">
        <v>54.0785561032</v>
      </c>
    </row>
    <row r="92" spans="1:5" x14ac:dyDescent="0.2">
      <c r="A92" s="5">
        <v>91</v>
      </c>
      <c r="B92" s="5" t="s">
        <v>18</v>
      </c>
      <c r="C92" s="6">
        <v>0</v>
      </c>
      <c r="D92" s="6">
        <v>140.918298478</v>
      </c>
      <c r="E92" s="6">
        <v>296.95590428200001</v>
      </c>
    </row>
    <row r="93" spans="1:5" x14ac:dyDescent="0.2">
      <c r="A93" s="5">
        <v>92</v>
      </c>
      <c r="B93" s="5" t="s">
        <v>19</v>
      </c>
      <c r="C93" s="6">
        <v>0</v>
      </c>
      <c r="D93" s="6">
        <v>84.918139589500001</v>
      </c>
      <c r="E93" s="6">
        <v>126.552504766</v>
      </c>
    </row>
    <row r="94" spans="1:5" x14ac:dyDescent="0.2">
      <c r="A94" s="5">
        <v>93</v>
      </c>
      <c r="B94" s="5" t="s">
        <v>4</v>
      </c>
      <c r="C94" s="6">
        <v>0</v>
      </c>
      <c r="D94" s="6">
        <v>23.353467649500001</v>
      </c>
      <c r="E94" s="6">
        <v>33.077119868899999</v>
      </c>
    </row>
    <row r="95" spans="1:5" x14ac:dyDescent="0.2">
      <c r="A95" s="5">
        <v>94</v>
      </c>
      <c r="B95" s="5" t="s">
        <v>5</v>
      </c>
      <c r="C95" s="6">
        <v>0</v>
      </c>
      <c r="D95" s="6">
        <v>176.282485554</v>
      </c>
      <c r="E95" s="6">
        <v>391.89960028899998</v>
      </c>
    </row>
    <row r="96" spans="1:5" x14ac:dyDescent="0.2">
      <c r="A96" s="5">
        <v>95</v>
      </c>
      <c r="B96" s="5" t="s">
        <v>18</v>
      </c>
      <c r="C96" s="6">
        <v>0</v>
      </c>
      <c r="D96" s="6">
        <v>52.905753929500001</v>
      </c>
      <c r="E96" s="6">
        <v>112.638050675</v>
      </c>
    </row>
    <row r="97" spans="1:5" x14ac:dyDescent="0.2">
      <c r="A97" s="5">
        <v>96</v>
      </c>
      <c r="B97" s="5" t="s">
        <v>5</v>
      </c>
      <c r="C97" s="6">
        <v>0</v>
      </c>
      <c r="D97" s="6">
        <v>23.039383881199999</v>
      </c>
      <c r="E97" s="6">
        <v>37.312463301299999</v>
      </c>
    </row>
    <row r="98" spans="1:5" x14ac:dyDescent="0.2">
      <c r="A98" s="5">
        <v>97</v>
      </c>
      <c r="B98" s="5" t="s">
        <v>8</v>
      </c>
      <c r="C98" s="6">
        <v>0</v>
      </c>
      <c r="D98" s="6">
        <v>50.125630107799999</v>
      </c>
      <c r="E98" s="6">
        <v>71.678649865200001</v>
      </c>
    </row>
    <row r="99" spans="1:5" x14ac:dyDescent="0.2">
      <c r="A99" s="5">
        <v>98</v>
      </c>
      <c r="B99" s="5" t="s">
        <v>19</v>
      </c>
      <c r="C99" s="6">
        <v>0</v>
      </c>
      <c r="D99" s="6">
        <v>46.303696276700002</v>
      </c>
      <c r="E99" s="6">
        <v>113.267600245</v>
      </c>
    </row>
    <row r="100" spans="1:5" x14ac:dyDescent="0.2">
      <c r="A100" s="5">
        <v>99</v>
      </c>
      <c r="B100" s="5" t="s">
        <v>5</v>
      </c>
      <c r="C100" s="6">
        <v>0</v>
      </c>
      <c r="D100" s="6">
        <v>45.086135925500002</v>
      </c>
      <c r="E100" s="6">
        <v>32.062358824</v>
      </c>
    </row>
    <row r="101" spans="1:5" x14ac:dyDescent="0.2">
      <c r="A101" s="5">
        <v>100</v>
      </c>
      <c r="B101" s="5" t="s">
        <v>20</v>
      </c>
      <c r="C101" s="6">
        <v>0</v>
      </c>
      <c r="D101" s="6">
        <v>41.699860768400001</v>
      </c>
      <c r="E101" s="6">
        <v>95.801575516300005</v>
      </c>
    </row>
    <row r="102" spans="1:5" x14ac:dyDescent="0.2">
      <c r="A102" s="5">
        <v>101</v>
      </c>
      <c r="B102" s="5" t="s">
        <v>5</v>
      </c>
      <c r="C102" s="6">
        <v>0</v>
      </c>
      <c r="D102" s="6">
        <v>98.740882317800001</v>
      </c>
      <c r="E102" s="6">
        <v>142.299114076</v>
      </c>
    </row>
    <row r="103" spans="1:5" x14ac:dyDescent="0.2">
      <c r="A103" s="5">
        <v>102</v>
      </c>
      <c r="B103" s="5" t="s">
        <v>5</v>
      </c>
      <c r="C103" s="6">
        <v>0</v>
      </c>
      <c r="D103" s="6">
        <v>125.894708748</v>
      </c>
      <c r="E103" s="6">
        <v>375.468956112</v>
      </c>
    </row>
    <row r="104" spans="1:5" x14ac:dyDescent="0.2">
      <c r="A104" s="5">
        <v>103</v>
      </c>
      <c r="B104" s="5" t="s">
        <v>10</v>
      </c>
      <c r="C104" s="6">
        <v>0</v>
      </c>
      <c r="D104" s="6">
        <v>374.49366934599999</v>
      </c>
      <c r="E104" s="6">
        <v>2169.36838562</v>
      </c>
    </row>
    <row r="105" spans="1:5" x14ac:dyDescent="0.2">
      <c r="A105" s="5">
        <v>104</v>
      </c>
      <c r="B105" s="5" t="s">
        <v>21</v>
      </c>
      <c r="C105" s="6">
        <v>0</v>
      </c>
      <c r="D105" s="6">
        <v>261.51580222500002</v>
      </c>
      <c r="E105" s="6">
        <v>2081.5776059899999</v>
      </c>
    </row>
    <row r="106" spans="1:5" x14ac:dyDescent="0.2">
      <c r="A106" s="5">
        <v>105</v>
      </c>
      <c r="B106" s="5" t="s">
        <v>5</v>
      </c>
      <c r="C106" s="6">
        <v>0</v>
      </c>
      <c r="D106" s="6">
        <v>53.850498351799999</v>
      </c>
      <c r="E106" s="6">
        <v>122.788040577</v>
      </c>
    </row>
    <row r="107" spans="1:5" x14ac:dyDescent="0.2">
      <c r="A107" s="5">
        <v>106</v>
      </c>
      <c r="B107" s="5" t="s">
        <v>4</v>
      </c>
      <c r="C107" s="6">
        <v>0</v>
      </c>
      <c r="D107" s="6">
        <v>98.824840115200004</v>
      </c>
      <c r="E107" s="6">
        <v>374.81144064199998</v>
      </c>
    </row>
    <row r="108" spans="1:5" x14ac:dyDescent="0.2">
      <c r="A108" s="5">
        <v>107</v>
      </c>
      <c r="B108" s="5" t="s">
        <v>4</v>
      </c>
      <c r="C108" s="6">
        <v>0</v>
      </c>
      <c r="D108" s="6">
        <v>33.1794393566</v>
      </c>
      <c r="E108" s="6">
        <v>54.568709578099998</v>
      </c>
    </row>
    <row r="109" spans="1:5" x14ac:dyDescent="0.2">
      <c r="A109" s="5">
        <v>108</v>
      </c>
      <c r="B109" s="5" t="s">
        <v>5</v>
      </c>
      <c r="C109" s="6">
        <v>0</v>
      </c>
      <c r="D109" s="6">
        <v>49.641604236600003</v>
      </c>
      <c r="E109" s="6">
        <v>105.146933619</v>
      </c>
    </row>
    <row r="110" spans="1:5" x14ac:dyDescent="0.2">
      <c r="A110" s="5">
        <v>109</v>
      </c>
      <c r="B110" s="5" t="s">
        <v>4</v>
      </c>
      <c r="C110" s="6">
        <v>0</v>
      </c>
      <c r="D110" s="6">
        <v>74.754047790399994</v>
      </c>
      <c r="E110" s="6">
        <v>262.83238844099998</v>
      </c>
    </row>
    <row r="111" spans="1:5" x14ac:dyDescent="0.2">
      <c r="A111" s="5">
        <v>110</v>
      </c>
      <c r="B111" s="5" t="s">
        <v>5</v>
      </c>
      <c r="C111" s="6">
        <v>0</v>
      </c>
      <c r="D111" s="6">
        <v>33.481845711699997</v>
      </c>
      <c r="E111" s="6">
        <v>74.6249530523</v>
      </c>
    </row>
    <row r="112" spans="1:5" x14ac:dyDescent="0.2">
      <c r="A112" s="5">
        <v>111</v>
      </c>
      <c r="B112" s="5" t="s">
        <v>5</v>
      </c>
      <c r="C112" s="6">
        <v>0</v>
      </c>
      <c r="D112" s="6">
        <v>45.604601110499999</v>
      </c>
      <c r="E112" s="6">
        <v>111.832158509</v>
      </c>
    </row>
    <row r="113" spans="1:5" x14ac:dyDescent="0.2">
      <c r="A113" s="5">
        <v>112</v>
      </c>
      <c r="B113" s="5" t="s">
        <v>16</v>
      </c>
      <c r="C113" s="6">
        <v>0</v>
      </c>
      <c r="D113" s="6">
        <v>35.4120151949</v>
      </c>
      <c r="E113" s="6">
        <v>86.245761736199995</v>
      </c>
    </row>
    <row r="114" spans="1:5" x14ac:dyDescent="0.2">
      <c r="A114" s="5">
        <v>113</v>
      </c>
      <c r="B114" s="5" t="s">
        <v>4</v>
      </c>
      <c r="C114" s="6">
        <v>0</v>
      </c>
      <c r="D114" s="6">
        <v>80.284997773800001</v>
      </c>
      <c r="E114" s="6">
        <v>277.81372808399999</v>
      </c>
    </row>
    <row r="115" spans="1:5" x14ac:dyDescent="0.2">
      <c r="A115" s="5">
        <v>114</v>
      </c>
      <c r="B115" s="5" t="s">
        <v>5</v>
      </c>
      <c r="C115" s="6">
        <v>0</v>
      </c>
      <c r="D115" s="6">
        <v>42.272459543899998</v>
      </c>
      <c r="E115" s="6">
        <v>84.915551374000003</v>
      </c>
    </row>
    <row r="116" spans="1:5" x14ac:dyDescent="0.2">
      <c r="A116" s="5">
        <v>115</v>
      </c>
      <c r="B116" s="5" t="s">
        <v>19</v>
      </c>
      <c r="C116" s="6">
        <v>0</v>
      </c>
      <c r="D116" s="6">
        <v>25.7031248334</v>
      </c>
      <c r="E116" s="6">
        <v>25.196572729900002</v>
      </c>
    </row>
    <row r="117" spans="1:5" x14ac:dyDescent="0.2">
      <c r="A117" s="5">
        <v>116</v>
      </c>
      <c r="B117" s="5" t="s">
        <v>19</v>
      </c>
      <c r="C117" s="6">
        <v>0</v>
      </c>
      <c r="D117" s="6">
        <v>33.902949238399998</v>
      </c>
      <c r="E117" s="6">
        <v>15.532432507299999</v>
      </c>
    </row>
    <row r="118" spans="1:5" x14ac:dyDescent="0.2">
      <c r="A118" s="5">
        <v>117</v>
      </c>
      <c r="B118" s="5" t="s">
        <v>19</v>
      </c>
      <c r="C118" s="6">
        <v>0</v>
      </c>
      <c r="D118" s="6">
        <v>37.685361369100001</v>
      </c>
      <c r="E118" s="6">
        <v>37.225425908399998</v>
      </c>
    </row>
    <row r="119" spans="1:5" x14ac:dyDescent="0.2">
      <c r="A119" s="5">
        <v>118</v>
      </c>
      <c r="B119" s="5" t="s">
        <v>19</v>
      </c>
      <c r="C119" s="6">
        <v>0</v>
      </c>
      <c r="D119" s="6">
        <v>91.012402636700003</v>
      </c>
      <c r="E119" s="6">
        <v>84.8400756403</v>
      </c>
    </row>
    <row r="120" spans="1:5" x14ac:dyDescent="0.2">
      <c r="A120" s="5">
        <v>119</v>
      </c>
      <c r="B120" s="5" t="s">
        <v>19</v>
      </c>
      <c r="C120" s="6">
        <v>0</v>
      </c>
      <c r="D120" s="6">
        <v>152.14402475399999</v>
      </c>
      <c r="E120" s="6">
        <v>314.313032593</v>
      </c>
    </row>
    <row r="121" spans="1:5" x14ac:dyDescent="0.2">
      <c r="A121" s="5">
        <v>120</v>
      </c>
      <c r="B121" s="5" t="s">
        <v>5</v>
      </c>
      <c r="C121" s="6">
        <v>0</v>
      </c>
      <c r="D121" s="6">
        <v>152.93179087199999</v>
      </c>
      <c r="E121" s="6">
        <v>418.207516521</v>
      </c>
    </row>
    <row r="122" spans="1:5" x14ac:dyDescent="0.2">
      <c r="A122" s="5">
        <v>121</v>
      </c>
      <c r="B122" s="5" t="s">
        <v>5</v>
      </c>
      <c r="C122" s="6">
        <v>0</v>
      </c>
      <c r="D122" s="6">
        <v>35.605863061800001</v>
      </c>
      <c r="E122" s="6">
        <v>63.494064512000001</v>
      </c>
    </row>
    <row r="123" spans="1:5" x14ac:dyDescent="0.2">
      <c r="A123" s="5">
        <v>122</v>
      </c>
      <c r="B123" s="5" t="s">
        <v>5</v>
      </c>
      <c r="C123" s="6">
        <v>0</v>
      </c>
      <c r="D123" s="6">
        <v>28.187456221400002</v>
      </c>
      <c r="E123" s="6">
        <v>40.112764803700003</v>
      </c>
    </row>
    <row r="124" spans="1:5" x14ac:dyDescent="0.2">
      <c r="A124" s="5">
        <v>123</v>
      </c>
      <c r="B124" s="5" t="s">
        <v>5</v>
      </c>
      <c r="C124" s="6">
        <v>0</v>
      </c>
      <c r="D124" s="6">
        <v>30.962331298100001</v>
      </c>
      <c r="E124" s="6">
        <v>64.824341010300003</v>
      </c>
    </row>
    <row r="125" spans="1:5" x14ac:dyDescent="0.2">
      <c r="A125" s="5">
        <v>124</v>
      </c>
      <c r="B125" s="5" t="s">
        <v>5</v>
      </c>
      <c r="C125" s="6">
        <v>0</v>
      </c>
      <c r="D125" s="6">
        <v>22.055273215300002</v>
      </c>
      <c r="E125" s="6">
        <v>26.216634258799999</v>
      </c>
    </row>
    <row r="126" spans="1:5" x14ac:dyDescent="0.2">
      <c r="A126" s="5">
        <v>125</v>
      </c>
      <c r="B126" s="5" t="s">
        <v>5</v>
      </c>
      <c r="C126" s="6">
        <v>0</v>
      </c>
      <c r="D126" s="6">
        <v>15.677855639300001</v>
      </c>
      <c r="E126" s="6">
        <v>17.046087717500001</v>
      </c>
    </row>
    <row r="127" spans="1:5" x14ac:dyDescent="0.2">
      <c r="A127" s="5">
        <v>126</v>
      </c>
      <c r="B127" s="5" t="s">
        <v>5</v>
      </c>
      <c r="C127" s="6">
        <v>0</v>
      </c>
      <c r="D127" s="6">
        <v>12.616409448400001</v>
      </c>
      <c r="E127" s="6">
        <v>8.0155807445100002</v>
      </c>
    </row>
    <row r="128" spans="1:5" x14ac:dyDescent="0.2">
      <c r="A128" s="5">
        <v>127</v>
      </c>
      <c r="B128" s="5" t="s">
        <v>4</v>
      </c>
      <c r="C128" s="6">
        <v>0</v>
      </c>
      <c r="D128" s="6">
        <v>98.018439751299994</v>
      </c>
      <c r="E128" s="6">
        <v>254.50143502500001</v>
      </c>
    </row>
    <row r="129" spans="1:5" x14ac:dyDescent="0.2">
      <c r="A129" s="5">
        <v>128</v>
      </c>
      <c r="B129" s="5" t="s">
        <v>4</v>
      </c>
      <c r="C129" s="6">
        <v>0</v>
      </c>
      <c r="D129" s="6">
        <v>64.130718639500003</v>
      </c>
      <c r="E129" s="6">
        <v>179.106960093</v>
      </c>
    </row>
    <row r="130" spans="1:5" x14ac:dyDescent="0.2">
      <c r="A130" s="5">
        <v>129</v>
      </c>
      <c r="B130" s="5" t="s">
        <v>4</v>
      </c>
      <c r="C130" s="6">
        <v>0</v>
      </c>
      <c r="D130" s="6">
        <v>29.2108437927</v>
      </c>
      <c r="E130" s="6">
        <v>51.943644297600002</v>
      </c>
    </row>
    <row r="131" spans="1:5" x14ac:dyDescent="0.2">
      <c r="A131" s="5">
        <v>130</v>
      </c>
      <c r="B131" s="5" t="s">
        <v>4</v>
      </c>
      <c r="C131" s="6">
        <v>0</v>
      </c>
      <c r="D131" s="6">
        <v>50.875307834600001</v>
      </c>
      <c r="E131" s="6">
        <v>108.191782473</v>
      </c>
    </row>
    <row r="132" spans="1:5" x14ac:dyDescent="0.2">
      <c r="A132" s="5">
        <v>131</v>
      </c>
      <c r="B132" s="5" t="s">
        <v>4</v>
      </c>
      <c r="C132" s="6">
        <v>0</v>
      </c>
      <c r="D132" s="6">
        <v>45.780047973599999</v>
      </c>
      <c r="E132" s="6">
        <v>110.36183590100001</v>
      </c>
    </row>
    <row r="133" spans="1:5" x14ac:dyDescent="0.2">
      <c r="A133" s="5">
        <v>132</v>
      </c>
      <c r="B133" s="5" t="s">
        <v>4</v>
      </c>
      <c r="C133" s="6">
        <v>0</v>
      </c>
      <c r="D133" s="6">
        <v>69.383601478200006</v>
      </c>
      <c r="E133" s="6">
        <v>153.20517338299999</v>
      </c>
    </row>
    <row r="134" spans="1:5" x14ac:dyDescent="0.2">
      <c r="A134" s="5">
        <v>133</v>
      </c>
      <c r="B134" s="5" t="s">
        <v>5</v>
      </c>
      <c r="C134" s="6">
        <v>0</v>
      </c>
      <c r="D134" s="6">
        <v>20.712044529700002</v>
      </c>
      <c r="E134" s="6">
        <v>26.0069519565</v>
      </c>
    </row>
    <row r="135" spans="1:5" x14ac:dyDescent="0.2">
      <c r="A135" s="5">
        <v>134</v>
      </c>
      <c r="B135" s="5" t="s">
        <v>5</v>
      </c>
      <c r="C135" s="6">
        <v>0</v>
      </c>
      <c r="D135" s="6">
        <v>31.713556914000002</v>
      </c>
      <c r="E135" s="6">
        <v>67.694546177299998</v>
      </c>
    </row>
    <row r="136" spans="1:5" x14ac:dyDescent="0.2">
      <c r="A136" s="5">
        <v>135</v>
      </c>
      <c r="B136" s="5" t="s">
        <v>4</v>
      </c>
      <c r="C136" s="6">
        <v>0</v>
      </c>
      <c r="D136" s="6">
        <v>35.646608601600001</v>
      </c>
      <c r="E136" s="6">
        <v>52.678308311400002</v>
      </c>
    </row>
    <row r="137" spans="1:5" x14ac:dyDescent="0.2">
      <c r="A137" s="5">
        <v>136</v>
      </c>
      <c r="B137" s="5" t="s">
        <v>4</v>
      </c>
      <c r="C137" s="6">
        <v>0</v>
      </c>
      <c r="D137" s="6">
        <v>31.915569343600001</v>
      </c>
      <c r="E137" s="6">
        <v>49.983487512700002</v>
      </c>
    </row>
    <row r="138" spans="1:5" x14ac:dyDescent="0.2">
      <c r="A138" s="5">
        <v>137</v>
      </c>
      <c r="B138" s="5" t="s">
        <v>19</v>
      </c>
      <c r="C138" s="6">
        <v>0</v>
      </c>
      <c r="D138" s="6">
        <v>113.124796448</v>
      </c>
      <c r="E138" s="6">
        <v>209.232742143</v>
      </c>
    </row>
    <row r="139" spans="1:5" x14ac:dyDescent="0.2">
      <c r="A139" s="5">
        <v>138</v>
      </c>
      <c r="B139" s="5" t="s">
        <v>19</v>
      </c>
      <c r="C139" s="6">
        <v>0</v>
      </c>
      <c r="D139" s="6">
        <v>25.601497784700001</v>
      </c>
      <c r="E139" s="6">
        <v>24.805326819899999</v>
      </c>
    </row>
    <row r="140" spans="1:5" x14ac:dyDescent="0.2">
      <c r="A140" s="5">
        <v>139</v>
      </c>
      <c r="B140" s="5" t="s">
        <v>19</v>
      </c>
      <c r="C140" s="6">
        <v>0</v>
      </c>
      <c r="D140" s="6">
        <v>54.030095570199997</v>
      </c>
      <c r="E140" s="6">
        <v>69.796029446899993</v>
      </c>
    </row>
    <row r="141" spans="1:5" x14ac:dyDescent="0.2">
      <c r="A141" s="5">
        <v>140</v>
      </c>
      <c r="B141" s="5" t="s">
        <v>19</v>
      </c>
      <c r="C141" s="6">
        <v>0</v>
      </c>
      <c r="D141" s="6">
        <v>102.35777062699999</v>
      </c>
      <c r="E141" s="6">
        <v>153.67012347599999</v>
      </c>
    </row>
    <row r="142" spans="1:5" x14ac:dyDescent="0.2">
      <c r="A142" s="5">
        <v>141</v>
      </c>
      <c r="B142" s="5" t="s">
        <v>19</v>
      </c>
      <c r="C142" s="6">
        <v>0</v>
      </c>
      <c r="D142" s="6">
        <v>41.245006458799999</v>
      </c>
      <c r="E142" s="6">
        <v>76.426431256300006</v>
      </c>
    </row>
    <row r="143" spans="1:5" x14ac:dyDescent="0.2">
      <c r="A143" s="5">
        <v>142</v>
      </c>
      <c r="B143" s="5" t="s">
        <v>19</v>
      </c>
      <c r="C143" s="6">
        <v>0</v>
      </c>
      <c r="D143" s="6">
        <v>74.357169255299993</v>
      </c>
      <c r="E143" s="6">
        <v>100.24724279</v>
      </c>
    </row>
    <row r="144" spans="1:5" x14ac:dyDescent="0.2">
      <c r="A144" s="5">
        <v>143</v>
      </c>
      <c r="B144" s="5" t="s">
        <v>19</v>
      </c>
      <c r="C144" s="6">
        <v>0</v>
      </c>
      <c r="D144" s="6">
        <v>31.509043473399998</v>
      </c>
      <c r="E144" s="6">
        <v>48.641265629099998</v>
      </c>
    </row>
    <row r="145" spans="1:5" x14ac:dyDescent="0.2">
      <c r="A145" s="5">
        <v>144</v>
      </c>
      <c r="B145" s="5" t="s">
        <v>19</v>
      </c>
      <c r="C145" s="6">
        <v>0</v>
      </c>
      <c r="D145" s="6">
        <v>119.635391281</v>
      </c>
      <c r="E145" s="6">
        <v>203.54282391199999</v>
      </c>
    </row>
    <row r="146" spans="1:5" x14ac:dyDescent="0.2">
      <c r="A146" s="5">
        <v>145</v>
      </c>
      <c r="B146" s="5" t="s">
        <v>19</v>
      </c>
      <c r="C146" s="6">
        <v>0</v>
      </c>
      <c r="D146" s="6">
        <v>17.474933181400001</v>
      </c>
      <c r="E146" s="6">
        <v>13.9936079392</v>
      </c>
    </row>
    <row r="147" spans="1:5" x14ac:dyDescent="0.2">
      <c r="A147" s="5">
        <v>146</v>
      </c>
      <c r="B147" s="5" t="s">
        <v>19</v>
      </c>
      <c r="C147" s="6">
        <v>0</v>
      </c>
      <c r="D147" s="6">
        <v>69.051709188299995</v>
      </c>
      <c r="E147" s="6">
        <v>135.27432444199999</v>
      </c>
    </row>
    <row r="148" spans="1:5" x14ac:dyDescent="0.2">
      <c r="A148" s="5">
        <v>147</v>
      </c>
      <c r="B148" s="5" t="s">
        <v>19</v>
      </c>
      <c r="C148" s="6">
        <v>0</v>
      </c>
      <c r="D148" s="6">
        <v>109.63983408599999</v>
      </c>
      <c r="E148" s="6">
        <v>328.85316933899998</v>
      </c>
    </row>
    <row r="149" spans="1:5" x14ac:dyDescent="0.2">
      <c r="A149" s="5">
        <v>148</v>
      </c>
      <c r="B149" s="5" t="s">
        <v>19</v>
      </c>
      <c r="C149" s="6">
        <v>0</v>
      </c>
      <c r="D149" s="6">
        <v>207.33273581</v>
      </c>
      <c r="E149" s="6">
        <v>693.73846218400001</v>
      </c>
    </row>
    <row r="150" spans="1:5" x14ac:dyDescent="0.2">
      <c r="A150" s="5">
        <v>149</v>
      </c>
      <c r="B150" s="5" t="s">
        <v>4</v>
      </c>
      <c r="C150" s="6">
        <v>0</v>
      </c>
      <c r="D150" s="6">
        <v>19.250922990599999</v>
      </c>
      <c r="E150" s="6">
        <v>25.761720693400001</v>
      </c>
    </row>
    <row r="151" spans="1:5" x14ac:dyDescent="0.2">
      <c r="A151" s="5">
        <v>150</v>
      </c>
      <c r="B151" s="5" t="s">
        <v>4</v>
      </c>
      <c r="C151" s="6">
        <v>0</v>
      </c>
      <c r="D151" s="6">
        <v>42.713270969</v>
      </c>
      <c r="E151" s="6">
        <v>117.81818118299999</v>
      </c>
    </row>
    <row r="152" spans="1:5" x14ac:dyDescent="0.2">
      <c r="A152" s="5">
        <v>151</v>
      </c>
      <c r="B152" s="5" t="s">
        <v>4</v>
      </c>
      <c r="C152" s="6">
        <v>0</v>
      </c>
      <c r="D152" s="6">
        <v>28.485302183000002</v>
      </c>
      <c r="E152" s="6">
        <v>51.383266354900002</v>
      </c>
    </row>
    <row r="153" spans="1:5" x14ac:dyDescent="0.2">
      <c r="A153" s="5">
        <v>152</v>
      </c>
      <c r="B153" s="5" t="s">
        <v>4</v>
      </c>
      <c r="C153" s="6">
        <v>0</v>
      </c>
      <c r="D153" s="6">
        <v>12.865635166500001</v>
      </c>
      <c r="E153" s="6">
        <v>11.165537931499999</v>
      </c>
    </row>
    <row r="154" spans="1:5" x14ac:dyDescent="0.2">
      <c r="A154" s="5">
        <v>153</v>
      </c>
      <c r="B154" s="5" t="s">
        <v>4</v>
      </c>
      <c r="C154" s="6">
        <v>0</v>
      </c>
      <c r="D154" s="6">
        <v>29.6659218014</v>
      </c>
      <c r="E154" s="6">
        <v>33.637195748700002</v>
      </c>
    </row>
    <row r="155" spans="1:5" x14ac:dyDescent="0.2">
      <c r="A155" s="5">
        <v>154</v>
      </c>
      <c r="B155" s="5" t="s">
        <v>4</v>
      </c>
      <c r="C155" s="6">
        <v>0</v>
      </c>
      <c r="D155" s="6">
        <v>38.160357554900003</v>
      </c>
      <c r="E155" s="6">
        <v>93.456432007999993</v>
      </c>
    </row>
    <row r="156" spans="1:5" x14ac:dyDescent="0.2">
      <c r="A156" s="5">
        <v>155</v>
      </c>
      <c r="B156" s="5" t="s">
        <v>19</v>
      </c>
      <c r="C156" s="6">
        <v>0</v>
      </c>
      <c r="D156" s="6">
        <v>378.77302822000001</v>
      </c>
      <c r="E156" s="6">
        <v>699.95338411099999</v>
      </c>
    </row>
    <row r="157" spans="1:5" x14ac:dyDescent="0.2">
      <c r="A157" s="5">
        <v>156</v>
      </c>
      <c r="B157" s="5" t="s">
        <v>5</v>
      </c>
      <c r="C157" s="6">
        <v>0</v>
      </c>
      <c r="D157" s="6">
        <v>118.25285219600001</v>
      </c>
      <c r="E157" s="6">
        <v>207.88970572299999</v>
      </c>
    </row>
    <row r="158" spans="1:5" x14ac:dyDescent="0.2">
      <c r="A158" s="5">
        <v>157</v>
      </c>
      <c r="B158" s="5" t="s">
        <v>19</v>
      </c>
      <c r="C158" s="6">
        <v>0</v>
      </c>
      <c r="D158" s="6">
        <v>85.7973887056</v>
      </c>
      <c r="E158" s="6">
        <v>323.67404372499999</v>
      </c>
    </row>
    <row r="159" spans="1:5" x14ac:dyDescent="0.2">
      <c r="A159" s="5">
        <v>158</v>
      </c>
      <c r="B159" s="5" t="s">
        <v>19</v>
      </c>
      <c r="C159" s="6">
        <v>0</v>
      </c>
      <c r="D159" s="6">
        <v>234.82026364199999</v>
      </c>
      <c r="E159" s="6">
        <v>457.20676715500002</v>
      </c>
    </row>
    <row r="160" spans="1:5" x14ac:dyDescent="0.2">
      <c r="A160" s="5">
        <v>159</v>
      </c>
      <c r="B160" s="5" t="s">
        <v>19</v>
      </c>
      <c r="C160" s="6">
        <v>0</v>
      </c>
      <c r="D160" s="6">
        <v>226.089946588</v>
      </c>
      <c r="E160" s="6">
        <v>447.28131296100003</v>
      </c>
    </row>
    <row r="161" spans="1:5" x14ac:dyDescent="0.2">
      <c r="A161" s="5">
        <v>160</v>
      </c>
      <c r="B161" s="5" t="s">
        <v>13</v>
      </c>
      <c r="C161" s="6">
        <v>0</v>
      </c>
      <c r="D161" s="6">
        <v>24.168666135900001</v>
      </c>
      <c r="E161" s="6">
        <v>16.463529685299999</v>
      </c>
    </row>
    <row r="162" spans="1:5" x14ac:dyDescent="0.2">
      <c r="A162" s="5">
        <v>161</v>
      </c>
      <c r="B162" s="5" t="s">
        <v>11</v>
      </c>
      <c r="C162" s="6">
        <v>0</v>
      </c>
      <c r="D162" s="6">
        <v>157.652060979</v>
      </c>
      <c r="E162" s="6">
        <v>203.95682628599999</v>
      </c>
    </row>
    <row r="163" spans="1:5" x14ac:dyDescent="0.2">
      <c r="A163" s="5">
        <v>162</v>
      </c>
      <c r="B163" s="5" t="s">
        <v>13</v>
      </c>
      <c r="C163" s="6">
        <v>0</v>
      </c>
      <c r="D163" s="6">
        <v>152.68605154700001</v>
      </c>
      <c r="E163" s="6">
        <v>232.49195251200001</v>
      </c>
    </row>
    <row r="164" spans="1:5" x14ac:dyDescent="0.2">
      <c r="A164" s="5">
        <v>163</v>
      </c>
      <c r="B164" s="5" t="s">
        <v>5</v>
      </c>
      <c r="C164" s="6">
        <v>0</v>
      </c>
      <c r="D164" s="6">
        <v>28.384852238099999</v>
      </c>
      <c r="E164" s="6">
        <v>50.963296425099998</v>
      </c>
    </row>
    <row r="165" spans="1:5" x14ac:dyDescent="0.2">
      <c r="A165" s="5">
        <v>164</v>
      </c>
      <c r="B165" s="5" t="s">
        <v>5</v>
      </c>
      <c r="C165" s="6">
        <v>0</v>
      </c>
      <c r="D165" s="6">
        <v>22.0631924596</v>
      </c>
      <c r="E165" s="6">
        <v>27.896976541299999</v>
      </c>
    </row>
    <row r="166" spans="1:5" x14ac:dyDescent="0.2">
      <c r="A166" s="5">
        <v>165</v>
      </c>
      <c r="B166" s="5" t="s">
        <v>16</v>
      </c>
      <c r="C166" s="6">
        <v>0</v>
      </c>
      <c r="D166" s="6">
        <v>23.283739301800001</v>
      </c>
      <c r="E166" s="6">
        <v>23.521339275599999</v>
      </c>
    </row>
    <row r="167" spans="1:5" x14ac:dyDescent="0.2">
      <c r="A167" s="5">
        <v>166</v>
      </c>
      <c r="B167" s="5" t="s">
        <v>17</v>
      </c>
      <c r="C167" s="6">
        <v>0</v>
      </c>
      <c r="D167" s="6">
        <v>156.36974839300001</v>
      </c>
      <c r="E167" s="6">
        <v>709.62367677300006</v>
      </c>
    </row>
    <row r="168" spans="1:5" x14ac:dyDescent="0.2">
      <c r="A168" s="5">
        <v>167</v>
      </c>
      <c r="B168" s="5" t="s">
        <v>19</v>
      </c>
      <c r="C168" s="6">
        <v>0</v>
      </c>
      <c r="D168" s="6">
        <v>67.028101116900004</v>
      </c>
      <c r="E168" s="6">
        <v>69.796324147199996</v>
      </c>
    </row>
    <row r="169" spans="1:5" x14ac:dyDescent="0.2">
      <c r="A169" s="5">
        <v>168</v>
      </c>
      <c r="B169" s="5" t="s">
        <v>8</v>
      </c>
      <c r="C169" s="6">
        <v>0</v>
      </c>
      <c r="D169" s="6">
        <v>83.035453054100003</v>
      </c>
      <c r="E169" s="6">
        <v>114.191020411</v>
      </c>
    </row>
    <row r="170" spans="1:5" x14ac:dyDescent="0.2">
      <c r="A170" s="5">
        <v>169</v>
      </c>
      <c r="B170" s="5" t="s">
        <v>8</v>
      </c>
      <c r="C170" s="6">
        <v>0</v>
      </c>
      <c r="D170" s="6">
        <v>49.610681839599998</v>
      </c>
      <c r="E170" s="6">
        <v>34.360415225600001</v>
      </c>
    </row>
    <row r="171" spans="1:5" x14ac:dyDescent="0.2">
      <c r="A171" s="5">
        <v>170</v>
      </c>
      <c r="B171" s="5" t="s">
        <v>19</v>
      </c>
      <c r="C171" s="6">
        <v>0</v>
      </c>
      <c r="D171" s="6">
        <v>134.62618290399999</v>
      </c>
      <c r="E171" s="6">
        <v>259.15876470500001</v>
      </c>
    </row>
    <row r="172" spans="1:5" x14ac:dyDescent="0.2">
      <c r="A172" s="5">
        <v>171</v>
      </c>
      <c r="B172" s="5" t="s">
        <v>8</v>
      </c>
      <c r="C172" s="6">
        <v>0</v>
      </c>
      <c r="D172" s="6">
        <v>43.818724163299997</v>
      </c>
      <c r="E172" s="6">
        <v>56.790086893100003</v>
      </c>
    </row>
    <row r="173" spans="1:5" x14ac:dyDescent="0.2">
      <c r="A173" s="5">
        <v>172</v>
      </c>
      <c r="B173" s="5" t="s">
        <v>12</v>
      </c>
      <c r="C173" s="6">
        <v>0</v>
      </c>
      <c r="D173" s="6">
        <v>78.534664620900003</v>
      </c>
      <c r="E173" s="6">
        <v>187.91052331099999</v>
      </c>
    </row>
    <row r="174" spans="1:5" x14ac:dyDescent="0.2">
      <c r="A174" s="5">
        <v>173</v>
      </c>
      <c r="B174" s="5" t="s">
        <v>8</v>
      </c>
      <c r="C174" s="6">
        <v>0</v>
      </c>
      <c r="D174" s="6">
        <v>77.5778478796</v>
      </c>
      <c r="E174" s="6">
        <v>121.598350142</v>
      </c>
    </row>
    <row r="175" spans="1:5" x14ac:dyDescent="0.2">
      <c r="A175" s="5">
        <v>174</v>
      </c>
      <c r="B175" s="5" t="s">
        <v>4</v>
      </c>
      <c r="C175" s="6">
        <v>0</v>
      </c>
      <c r="D175" s="6">
        <v>42.562003358799998</v>
      </c>
      <c r="E175" s="6">
        <v>47.556397660499997</v>
      </c>
    </row>
    <row r="176" spans="1:5" x14ac:dyDescent="0.2">
      <c r="A176" s="5">
        <v>175</v>
      </c>
      <c r="B176" s="5" t="s">
        <v>4</v>
      </c>
      <c r="C176" s="6">
        <v>0</v>
      </c>
      <c r="D176" s="6">
        <v>103.449008374</v>
      </c>
      <c r="E176" s="6">
        <v>381.59560455600001</v>
      </c>
    </row>
    <row r="177" spans="1:5" x14ac:dyDescent="0.2">
      <c r="A177" s="5">
        <v>176</v>
      </c>
      <c r="B177" s="5" t="s">
        <v>4</v>
      </c>
      <c r="C177" s="6">
        <v>0</v>
      </c>
      <c r="D177" s="6">
        <v>104.99838524099999</v>
      </c>
      <c r="E177" s="6">
        <v>316.56121182200002</v>
      </c>
    </row>
    <row r="178" spans="1:5" x14ac:dyDescent="0.2">
      <c r="A178" s="5">
        <v>177</v>
      </c>
      <c r="B178" s="5" t="s">
        <v>5</v>
      </c>
      <c r="C178" s="6">
        <v>0</v>
      </c>
      <c r="D178" s="6">
        <v>27.057694758899999</v>
      </c>
      <c r="E178" s="6">
        <v>28.666684738800001</v>
      </c>
    </row>
    <row r="179" spans="1:5" x14ac:dyDescent="0.2">
      <c r="A179" s="5">
        <v>178</v>
      </c>
      <c r="B179" s="5" t="s">
        <v>19</v>
      </c>
      <c r="C179" s="6">
        <v>0</v>
      </c>
      <c r="D179" s="6">
        <v>141.33509544899999</v>
      </c>
      <c r="E179" s="6">
        <v>270.150020756</v>
      </c>
    </row>
    <row r="180" spans="1:5" x14ac:dyDescent="0.2">
      <c r="A180" s="5">
        <v>179</v>
      </c>
      <c r="B180" s="5" t="s">
        <v>5</v>
      </c>
      <c r="C180" s="6">
        <v>0</v>
      </c>
      <c r="D180" s="6">
        <v>34.406505635999999</v>
      </c>
      <c r="E180" s="6">
        <v>56.238813768200004</v>
      </c>
    </row>
    <row r="181" spans="1:5" x14ac:dyDescent="0.2">
      <c r="A181" s="5">
        <v>180</v>
      </c>
      <c r="B181" s="5" t="s">
        <v>5</v>
      </c>
      <c r="C181" s="6">
        <v>0</v>
      </c>
      <c r="D181" s="6">
        <v>23.014265143300001</v>
      </c>
      <c r="E181" s="6">
        <v>22.841944407300002</v>
      </c>
    </row>
    <row r="182" spans="1:5" x14ac:dyDescent="0.2">
      <c r="A182" s="5">
        <v>181</v>
      </c>
      <c r="B182" s="5" t="s">
        <v>19</v>
      </c>
      <c r="C182" s="6">
        <v>0</v>
      </c>
      <c r="D182" s="6">
        <v>32.649532604199997</v>
      </c>
      <c r="E182" s="6">
        <v>62.094423086500001</v>
      </c>
    </row>
    <row r="183" spans="1:5" x14ac:dyDescent="0.2">
      <c r="A183" s="5">
        <v>182</v>
      </c>
      <c r="B183" s="5" t="s">
        <v>19</v>
      </c>
      <c r="C183" s="6">
        <v>0</v>
      </c>
      <c r="D183" s="6">
        <v>13.6364374002</v>
      </c>
      <c r="E183" s="6">
        <v>11.270742886000001</v>
      </c>
    </row>
    <row r="184" spans="1:5" x14ac:dyDescent="0.2">
      <c r="A184" s="5">
        <v>183</v>
      </c>
      <c r="B184" s="5" t="s">
        <v>16</v>
      </c>
      <c r="C184" s="6">
        <v>0</v>
      </c>
      <c r="D184" s="6">
        <v>41.259621291000002</v>
      </c>
      <c r="E184" s="6">
        <v>101.121441511</v>
      </c>
    </row>
    <row r="185" spans="1:5" x14ac:dyDescent="0.2">
      <c r="A185" s="5">
        <v>184</v>
      </c>
      <c r="B185" s="5" t="s">
        <v>11</v>
      </c>
      <c r="C185" s="6">
        <v>0</v>
      </c>
      <c r="D185" s="6">
        <v>58.755519390800004</v>
      </c>
      <c r="E185" s="6">
        <v>156.775315377</v>
      </c>
    </row>
    <row r="186" spans="1:5" x14ac:dyDescent="0.2">
      <c r="A186" s="5">
        <v>185</v>
      </c>
      <c r="B186" s="5" t="s">
        <v>11</v>
      </c>
      <c r="C186" s="6">
        <v>0</v>
      </c>
      <c r="D186" s="6">
        <v>21.6427942539</v>
      </c>
      <c r="E186" s="6">
        <v>32.661478489499999</v>
      </c>
    </row>
    <row r="187" spans="1:5" x14ac:dyDescent="0.2">
      <c r="A187" s="5">
        <v>186</v>
      </c>
      <c r="B187" s="5" t="s">
        <v>19</v>
      </c>
      <c r="C187" s="6">
        <v>0</v>
      </c>
      <c r="D187" s="6">
        <v>76.404356691800004</v>
      </c>
      <c r="E187" s="6">
        <v>87.801611218800005</v>
      </c>
    </row>
    <row r="188" spans="1:5" x14ac:dyDescent="0.2">
      <c r="A188" s="5">
        <v>187</v>
      </c>
      <c r="B188" s="5" t="s">
        <v>19</v>
      </c>
      <c r="C188" s="6">
        <v>0</v>
      </c>
      <c r="D188" s="6">
        <v>72.117072768200003</v>
      </c>
      <c r="E188" s="6">
        <v>85.111126195899999</v>
      </c>
    </row>
    <row r="189" spans="1:5" x14ac:dyDescent="0.2">
      <c r="A189" s="5">
        <v>188</v>
      </c>
      <c r="B189" s="5" t="s">
        <v>11</v>
      </c>
      <c r="C189" s="6">
        <v>0</v>
      </c>
      <c r="D189" s="6">
        <v>95.2207678722</v>
      </c>
      <c r="E189" s="6">
        <v>219.25464737199999</v>
      </c>
    </row>
    <row r="190" spans="1:5" x14ac:dyDescent="0.2">
      <c r="A190" s="5">
        <v>189</v>
      </c>
      <c r="B190" s="5" t="s">
        <v>8</v>
      </c>
      <c r="C190" s="6">
        <v>0</v>
      </c>
      <c r="D190" s="6">
        <v>65.442285828999999</v>
      </c>
      <c r="E190" s="6">
        <v>109.51347681199999</v>
      </c>
    </row>
    <row r="191" spans="1:5" x14ac:dyDescent="0.2">
      <c r="A191" s="5">
        <v>190</v>
      </c>
      <c r="B191" s="5" t="s">
        <v>13</v>
      </c>
      <c r="C191" s="6">
        <v>0</v>
      </c>
      <c r="D191" s="6">
        <v>78.032646716900004</v>
      </c>
      <c r="E191" s="6">
        <v>97.585651862999995</v>
      </c>
    </row>
    <row r="192" spans="1:5" x14ac:dyDescent="0.2">
      <c r="A192" s="5">
        <v>191</v>
      </c>
      <c r="B192" s="5" t="s">
        <v>13</v>
      </c>
      <c r="C192" s="6">
        <v>0</v>
      </c>
      <c r="D192" s="6">
        <v>98.723242148799997</v>
      </c>
      <c r="E192" s="6">
        <v>228.94258080399999</v>
      </c>
    </row>
    <row r="193" spans="1:5" x14ac:dyDescent="0.2">
      <c r="A193" s="5">
        <v>192</v>
      </c>
      <c r="B193" s="5" t="s">
        <v>13</v>
      </c>
      <c r="C193" s="6">
        <v>0</v>
      </c>
      <c r="D193" s="6">
        <v>39.278394736000003</v>
      </c>
      <c r="E193" s="6">
        <v>46.693141927699997</v>
      </c>
    </row>
    <row r="194" spans="1:5" x14ac:dyDescent="0.2">
      <c r="A194" s="5">
        <v>193</v>
      </c>
      <c r="B194" s="5" t="s">
        <v>5</v>
      </c>
      <c r="C194" s="6">
        <v>0</v>
      </c>
      <c r="D194" s="6">
        <v>39.375463269599997</v>
      </c>
      <c r="E194" s="6">
        <v>57.6492192348</v>
      </c>
    </row>
    <row r="195" spans="1:5" x14ac:dyDescent="0.2">
      <c r="A195" s="5">
        <v>194</v>
      </c>
      <c r="B195" s="5" t="s">
        <v>22</v>
      </c>
      <c r="C195" s="6">
        <v>0</v>
      </c>
      <c r="D195" s="6">
        <v>45.982553902200003</v>
      </c>
      <c r="E195" s="6">
        <v>48.583179716099998</v>
      </c>
    </row>
    <row r="196" spans="1:5" x14ac:dyDescent="0.2">
      <c r="A196" s="5">
        <v>195</v>
      </c>
      <c r="B196" s="5" t="s">
        <v>19</v>
      </c>
      <c r="C196" s="6">
        <v>0</v>
      </c>
      <c r="D196" s="6">
        <v>111.182015681</v>
      </c>
      <c r="E196" s="6">
        <v>173.01551406900001</v>
      </c>
    </row>
    <row r="197" spans="1:5" x14ac:dyDescent="0.2">
      <c r="A197" s="5">
        <v>196</v>
      </c>
      <c r="B197" s="5" t="s">
        <v>19</v>
      </c>
      <c r="C197" s="6">
        <v>0</v>
      </c>
      <c r="D197" s="6">
        <v>40.251838790100003</v>
      </c>
      <c r="E197" s="6">
        <v>51.706559884800001</v>
      </c>
    </row>
    <row r="198" spans="1:5" x14ac:dyDescent="0.2">
      <c r="A198" s="5">
        <v>197</v>
      </c>
      <c r="B198" s="5" t="s">
        <v>19</v>
      </c>
      <c r="C198" s="6">
        <v>0</v>
      </c>
      <c r="D198" s="6">
        <v>145.70054647200001</v>
      </c>
      <c r="E198" s="6">
        <v>234.340895437</v>
      </c>
    </row>
    <row r="199" spans="1:5" x14ac:dyDescent="0.2">
      <c r="A199" s="5">
        <v>198</v>
      </c>
      <c r="B199" s="5" t="s">
        <v>16</v>
      </c>
      <c r="C199" s="6">
        <v>0</v>
      </c>
      <c r="D199" s="6">
        <v>99.036746448000002</v>
      </c>
      <c r="E199" s="6">
        <v>243.056043993</v>
      </c>
    </row>
    <row r="200" spans="1:5" x14ac:dyDescent="0.2">
      <c r="A200" s="5">
        <v>199</v>
      </c>
      <c r="B200" s="5" t="s">
        <v>16</v>
      </c>
      <c r="C200" s="6">
        <v>0</v>
      </c>
      <c r="D200" s="6">
        <v>64.981383011099993</v>
      </c>
      <c r="E200" s="6">
        <v>156.740636994</v>
      </c>
    </row>
    <row r="201" spans="1:5" x14ac:dyDescent="0.2">
      <c r="A201" s="5">
        <v>200</v>
      </c>
      <c r="B201" s="5" t="s">
        <v>16</v>
      </c>
      <c r="C201" s="6">
        <v>0</v>
      </c>
      <c r="D201" s="6">
        <v>20.4148576457</v>
      </c>
      <c r="E201" s="6">
        <v>28.841757326100002</v>
      </c>
    </row>
    <row r="202" spans="1:5" x14ac:dyDescent="0.2">
      <c r="A202" s="5">
        <v>201</v>
      </c>
      <c r="B202" s="5" t="s">
        <v>23</v>
      </c>
      <c r="C202" s="6">
        <v>0</v>
      </c>
      <c r="D202" s="6">
        <v>8921.4856013000008</v>
      </c>
      <c r="E202" s="6">
        <v>187296.65187999999</v>
      </c>
    </row>
    <row r="203" spans="1:5" x14ac:dyDescent="0.2">
      <c r="A203" s="5">
        <v>202</v>
      </c>
      <c r="B203" s="5" t="s">
        <v>24</v>
      </c>
      <c r="C203" s="6">
        <v>0</v>
      </c>
      <c r="D203" s="6">
        <v>27.017063955099999</v>
      </c>
      <c r="E203" s="6">
        <v>52.633343347599997</v>
      </c>
    </row>
    <row r="204" spans="1:5" x14ac:dyDescent="0.2">
      <c r="A204" s="5">
        <v>203</v>
      </c>
      <c r="B204" s="5" t="s">
        <v>5</v>
      </c>
      <c r="C204" s="6">
        <v>0</v>
      </c>
      <c r="D204" s="6">
        <v>28.283915700800002</v>
      </c>
      <c r="E204" s="6">
        <v>40.751239028199997</v>
      </c>
    </row>
    <row r="205" spans="1:5" x14ac:dyDescent="0.2">
      <c r="A205" s="5">
        <v>204</v>
      </c>
      <c r="B205" s="5" t="s">
        <v>7</v>
      </c>
      <c r="C205" s="6">
        <v>0</v>
      </c>
      <c r="D205" s="6">
        <v>116.76251748200001</v>
      </c>
      <c r="E205" s="6">
        <v>328.70624362000001</v>
      </c>
    </row>
    <row r="206" spans="1:5" x14ac:dyDescent="0.2">
      <c r="A206" s="5">
        <v>205</v>
      </c>
      <c r="B206" s="5" t="s">
        <v>9</v>
      </c>
      <c r="C206" s="6">
        <v>0</v>
      </c>
      <c r="D206" s="6">
        <v>70.680834652000001</v>
      </c>
      <c r="E206" s="6">
        <v>232.241733149</v>
      </c>
    </row>
    <row r="207" spans="1:5" x14ac:dyDescent="0.2">
      <c r="A207" s="5">
        <v>206</v>
      </c>
      <c r="B207" s="5" t="s">
        <v>8</v>
      </c>
      <c r="C207" s="6">
        <v>0</v>
      </c>
      <c r="D207" s="6">
        <v>232.459764933</v>
      </c>
      <c r="E207" s="6">
        <v>557.29502926199996</v>
      </c>
    </row>
    <row r="208" spans="1:5" x14ac:dyDescent="0.2">
      <c r="A208" s="5">
        <v>207</v>
      </c>
      <c r="B208" s="5" t="s">
        <v>8</v>
      </c>
      <c r="C208" s="6">
        <v>0</v>
      </c>
      <c r="D208" s="6">
        <v>55.283538542700001</v>
      </c>
      <c r="E208" s="6">
        <v>66.335790895599999</v>
      </c>
    </row>
    <row r="209" spans="1:5" x14ac:dyDescent="0.2">
      <c r="A209" s="5">
        <v>208</v>
      </c>
      <c r="B209" s="5" t="s">
        <v>8</v>
      </c>
      <c r="C209" s="6">
        <v>0</v>
      </c>
      <c r="D209" s="6">
        <v>69.241302343300006</v>
      </c>
      <c r="E209" s="6">
        <v>110.772824271</v>
      </c>
    </row>
    <row r="210" spans="1:5" x14ac:dyDescent="0.2">
      <c r="A210" s="5">
        <v>209</v>
      </c>
      <c r="B210" s="5" t="s">
        <v>10</v>
      </c>
      <c r="C210" s="6">
        <v>0</v>
      </c>
      <c r="D210" s="6">
        <v>40.727263590200003</v>
      </c>
      <c r="E210" s="6">
        <v>54.126588589699999</v>
      </c>
    </row>
    <row r="211" spans="1:5" x14ac:dyDescent="0.2">
      <c r="A211" s="5">
        <v>210</v>
      </c>
      <c r="B211" s="5" t="s">
        <v>8</v>
      </c>
      <c r="C211" s="6">
        <v>0</v>
      </c>
      <c r="D211" s="6">
        <v>86.459419432399997</v>
      </c>
      <c r="E211" s="6">
        <v>151.68655451800001</v>
      </c>
    </row>
    <row r="212" spans="1:5" x14ac:dyDescent="0.2">
      <c r="A212" s="5">
        <v>211</v>
      </c>
      <c r="B212" s="5" t="s">
        <v>4</v>
      </c>
      <c r="C212" s="6">
        <v>0</v>
      </c>
      <c r="D212" s="6">
        <v>44.458712521800003</v>
      </c>
      <c r="E212" s="6">
        <v>74.265395527999999</v>
      </c>
    </row>
    <row r="213" spans="1:5" x14ac:dyDescent="0.2">
      <c r="A213" s="5">
        <v>212</v>
      </c>
      <c r="B213" s="5" t="s">
        <v>9</v>
      </c>
      <c r="C213" s="6">
        <v>0</v>
      </c>
      <c r="D213" s="6">
        <v>122.199936331</v>
      </c>
      <c r="E213" s="6">
        <v>277.83096468799999</v>
      </c>
    </row>
    <row r="214" spans="1:5" x14ac:dyDescent="0.2">
      <c r="A214" s="5">
        <v>213</v>
      </c>
      <c r="B214" s="5" t="s">
        <v>4</v>
      </c>
      <c r="C214" s="6">
        <v>0</v>
      </c>
      <c r="D214" s="6">
        <v>21.4144830085</v>
      </c>
      <c r="E214" s="6">
        <v>30.9365435333</v>
      </c>
    </row>
    <row r="215" spans="1:5" x14ac:dyDescent="0.2">
      <c r="A215" s="5">
        <v>214</v>
      </c>
      <c r="B215" s="5" t="s">
        <v>8</v>
      </c>
      <c r="C215" s="6">
        <v>0</v>
      </c>
      <c r="D215" s="6">
        <v>96.855933930199996</v>
      </c>
      <c r="E215" s="6">
        <v>151.89916815800001</v>
      </c>
    </row>
    <row r="216" spans="1:5" x14ac:dyDescent="0.2">
      <c r="A216" s="5">
        <v>215</v>
      </c>
      <c r="B216" s="5" t="s">
        <v>21</v>
      </c>
      <c r="C216" s="6">
        <v>0</v>
      </c>
      <c r="D216" s="6">
        <v>74.988344978399994</v>
      </c>
      <c r="E216" s="6">
        <v>94.853623824799996</v>
      </c>
    </row>
    <row r="217" spans="1:5" x14ac:dyDescent="0.2">
      <c r="A217" s="5">
        <v>216</v>
      </c>
      <c r="B217" s="5" t="s">
        <v>4</v>
      </c>
      <c r="C217" s="6">
        <v>0</v>
      </c>
      <c r="D217" s="6">
        <v>87.683227537600004</v>
      </c>
      <c r="E217" s="6">
        <v>375.06546313600001</v>
      </c>
    </row>
    <row r="218" spans="1:5" x14ac:dyDescent="0.2">
      <c r="A218" s="5">
        <v>217</v>
      </c>
      <c r="B218" s="5" t="s">
        <v>5</v>
      </c>
      <c r="C218" s="6">
        <v>0</v>
      </c>
      <c r="D218" s="6">
        <v>25.064250399300001</v>
      </c>
      <c r="E218" s="6">
        <v>31.253085307300001</v>
      </c>
    </row>
    <row r="219" spans="1:5" x14ac:dyDescent="0.2">
      <c r="A219" s="5">
        <v>218</v>
      </c>
      <c r="B219" s="5" t="s">
        <v>8</v>
      </c>
      <c r="C219" s="6">
        <v>0</v>
      </c>
      <c r="D219" s="6">
        <v>62.294428901000003</v>
      </c>
      <c r="E219" s="6">
        <v>214.98619542500001</v>
      </c>
    </row>
    <row r="220" spans="1:5" x14ac:dyDescent="0.2">
      <c r="A220" s="5">
        <v>219</v>
      </c>
      <c r="B220" s="5" t="s">
        <v>8</v>
      </c>
      <c r="C220" s="6">
        <v>0</v>
      </c>
      <c r="D220" s="6">
        <v>93.9883155964</v>
      </c>
      <c r="E220" s="6">
        <v>289.98766217500003</v>
      </c>
    </row>
    <row r="221" spans="1:5" x14ac:dyDescent="0.2">
      <c r="A221" s="5">
        <v>220</v>
      </c>
      <c r="B221" s="5" t="s">
        <v>8</v>
      </c>
      <c r="C221" s="6">
        <v>0</v>
      </c>
      <c r="D221" s="6">
        <v>26.512648973299999</v>
      </c>
      <c r="E221" s="6">
        <v>27.707737925499998</v>
      </c>
    </row>
    <row r="222" spans="1:5" x14ac:dyDescent="0.2">
      <c r="A222" s="5">
        <v>221</v>
      </c>
      <c r="B222" s="5" t="s">
        <v>8</v>
      </c>
      <c r="C222" s="6">
        <v>0</v>
      </c>
      <c r="D222" s="6">
        <v>44.339801709500001</v>
      </c>
      <c r="E222" s="6">
        <v>55.0618964437</v>
      </c>
    </row>
    <row r="223" spans="1:5" x14ac:dyDescent="0.2">
      <c r="A223" s="5">
        <v>222</v>
      </c>
      <c r="B223" s="5" t="s">
        <v>19</v>
      </c>
      <c r="C223" s="6">
        <v>0</v>
      </c>
      <c r="D223" s="6">
        <v>69.909496499799999</v>
      </c>
      <c r="E223" s="6">
        <v>59.642751717700001</v>
      </c>
    </row>
    <row r="224" spans="1:5" x14ac:dyDescent="0.2">
      <c r="A224" s="5">
        <v>223</v>
      </c>
      <c r="B224" s="5" t="s">
        <v>19</v>
      </c>
      <c r="C224" s="6">
        <v>0</v>
      </c>
      <c r="D224" s="6">
        <v>113.947097466</v>
      </c>
      <c r="E224" s="6">
        <v>390.86628523000002</v>
      </c>
    </row>
    <row r="225" spans="1:5" x14ac:dyDescent="0.2">
      <c r="A225" s="5">
        <v>224</v>
      </c>
      <c r="B225" s="5" t="s">
        <v>5</v>
      </c>
      <c r="C225" s="6">
        <v>0</v>
      </c>
      <c r="D225" s="6">
        <v>61.122713723300002</v>
      </c>
      <c r="E225" s="6">
        <v>164.27045985199999</v>
      </c>
    </row>
    <row r="226" spans="1:5" x14ac:dyDescent="0.2">
      <c r="A226" s="5">
        <v>225</v>
      </c>
      <c r="B226" s="5" t="s">
        <v>19</v>
      </c>
      <c r="C226" s="6">
        <v>0</v>
      </c>
      <c r="D226" s="6">
        <v>68.794942789000004</v>
      </c>
      <c r="E226" s="6">
        <v>168.34094809800001</v>
      </c>
    </row>
    <row r="227" spans="1:5" x14ac:dyDescent="0.2">
      <c r="A227" s="5">
        <v>226</v>
      </c>
      <c r="B227" s="5" t="s">
        <v>12</v>
      </c>
      <c r="C227" s="6">
        <v>0</v>
      </c>
      <c r="D227" s="6">
        <v>49.792489020300003</v>
      </c>
      <c r="E227" s="6">
        <v>54.682175731199997</v>
      </c>
    </row>
    <row r="228" spans="1:5" x14ac:dyDescent="0.2">
      <c r="A228" s="5">
        <v>227</v>
      </c>
      <c r="B228" s="5" t="s">
        <v>8</v>
      </c>
      <c r="C228" s="6">
        <v>0</v>
      </c>
      <c r="D228" s="6">
        <v>384.13269813800002</v>
      </c>
      <c r="E228" s="6">
        <v>777.63969073600003</v>
      </c>
    </row>
    <row r="229" spans="1:5" x14ac:dyDescent="0.2">
      <c r="A229" s="5">
        <v>228</v>
      </c>
      <c r="B229" s="5" t="s">
        <v>5</v>
      </c>
      <c r="C229" s="6">
        <v>0</v>
      </c>
      <c r="D229" s="6">
        <v>52.921192767999997</v>
      </c>
      <c r="E229" s="6">
        <v>101.131262787</v>
      </c>
    </row>
    <row r="230" spans="1:5" x14ac:dyDescent="0.2">
      <c r="A230" s="5">
        <v>229</v>
      </c>
      <c r="B230" s="5" t="s">
        <v>17</v>
      </c>
      <c r="C230" s="6">
        <v>0</v>
      </c>
      <c r="D230" s="6">
        <v>52.4574997016</v>
      </c>
      <c r="E230" s="6">
        <v>96.155850267600002</v>
      </c>
    </row>
    <row r="231" spans="1:5" x14ac:dyDescent="0.2">
      <c r="A231" s="5">
        <v>230</v>
      </c>
      <c r="B231" s="5" t="s">
        <v>19</v>
      </c>
      <c r="C231" s="6">
        <v>0</v>
      </c>
      <c r="D231" s="6">
        <v>31.4993949833</v>
      </c>
      <c r="E231" s="6">
        <v>65.536861189000007</v>
      </c>
    </row>
    <row r="232" spans="1:5" x14ac:dyDescent="0.2">
      <c r="A232" s="5">
        <v>231</v>
      </c>
      <c r="B232" s="5" t="s">
        <v>11</v>
      </c>
      <c r="C232" s="6">
        <v>0</v>
      </c>
      <c r="D232" s="6">
        <v>234.30491672299999</v>
      </c>
      <c r="E232" s="6">
        <v>1019.0173041</v>
      </c>
    </row>
    <row r="233" spans="1:5" x14ac:dyDescent="0.2">
      <c r="A233" s="5">
        <v>232</v>
      </c>
      <c r="B233" s="5" t="s">
        <v>5</v>
      </c>
      <c r="C233" s="6">
        <v>0</v>
      </c>
      <c r="D233" s="6">
        <v>74.894559856699999</v>
      </c>
      <c r="E233" s="6">
        <v>177.70305496099999</v>
      </c>
    </row>
    <row r="234" spans="1:5" x14ac:dyDescent="0.2">
      <c r="A234" s="5">
        <v>233</v>
      </c>
      <c r="B234" s="5" t="s">
        <v>5</v>
      </c>
      <c r="C234" s="6">
        <v>0</v>
      </c>
      <c r="D234" s="6">
        <v>32.398497194400001</v>
      </c>
      <c r="E234" s="6">
        <v>44.052700034200001</v>
      </c>
    </row>
    <row r="235" spans="1:5" x14ac:dyDescent="0.2">
      <c r="A235" s="5">
        <v>234</v>
      </c>
      <c r="B235" s="5" t="s">
        <v>19</v>
      </c>
      <c r="C235" s="6">
        <v>0</v>
      </c>
      <c r="D235" s="6">
        <v>161.43918244</v>
      </c>
      <c r="E235" s="6">
        <v>709.19675343799997</v>
      </c>
    </row>
    <row r="236" spans="1:5" x14ac:dyDescent="0.2">
      <c r="A236" s="5">
        <v>235</v>
      </c>
      <c r="B236" s="5" t="s">
        <v>17</v>
      </c>
      <c r="C236" s="6">
        <v>0</v>
      </c>
      <c r="D236" s="6">
        <v>616.95207909400006</v>
      </c>
      <c r="E236" s="6">
        <v>6638.3199213099997</v>
      </c>
    </row>
    <row r="237" spans="1:5" x14ac:dyDescent="0.2">
      <c r="A237" s="5">
        <v>236</v>
      </c>
      <c r="B237" s="5" t="s">
        <v>6</v>
      </c>
      <c r="C237" s="6">
        <v>0</v>
      </c>
      <c r="D237" s="6">
        <v>185.92385904599999</v>
      </c>
      <c r="E237" s="6">
        <v>913.06703855700005</v>
      </c>
    </row>
    <row r="238" spans="1:5" x14ac:dyDescent="0.2">
      <c r="A238" s="5">
        <v>237</v>
      </c>
      <c r="B238" s="5" t="s">
        <v>17</v>
      </c>
      <c r="C238" s="6">
        <v>0</v>
      </c>
      <c r="D238" s="6">
        <v>71.274882953599999</v>
      </c>
      <c r="E238" s="6">
        <v>191.07097093100001</v>
      </c>
    </row>
    <row r="239" spans="1:5" x14ac:dyDescent="0.2">
      <c r="A239" s="5">
        <v>238</v>
      </c>
      <c r="B239" s="5" t="s">
        <v>16</v>
      </c>
      <c r="C239" s="6">
        <v>0</v>
      </c>
      <c r="D239" s="6">
        <v>74.212299547900002</v>
      </c>
      <c r="E239" s="6">
        <v>193.66658980400001</v>
      </c>
    </row>
    <row r="240" spans="1:5" x14ac:dyDescent="0.2">
      <c r="A240" s="5">
        <v>239</v>
      </c>
      <c r="B240" s="5" t="s">
        <v>8</v>
      </c>
      <c r="C240" s="6">
        <v>0</v>
      </c>
      <c r="D240" s="6">
        <v>142.367600512</v>
      </c>
      <c r="E240" s="6">
        <v>348.017543999</v>
      </c>
    </row>
    <row r="241" spans="1:5" x14ac:dyDescent="0.2">
      <c r="A241" s="5">
        <v>240</v>
      </c>
      <c r="B241" s="5" t="s">
        <v>17</v>
      </c>
      <c r="C241" s="6">
        <v>0</v>
      </c>
      <c r="D241" s="6">
        <v>132.39981471799999</v>
      </c>
      <c r="E241" s="6">
        <v>567.91872871400005</v>
      </c>
    </row>
    <row r="242" spans="1:5" x14ac:dyDescent="0.2">
      <c r="A242" s="5">
        <v>241</v>
      </c>
      <c r="B242" s="5" t="s">
        <v>17</v>
      </c>
      <c r="C242" s="6">
        <v>0</v>
      </c>
      <c r="D242" s="6">
        <v>308.19754673099999</v>
      </c>
      <c r="E242" s="6">
        <v>1295.69335239</v>
      </c>
    </row>
    <row r="243" spans="1:5" x14ac:dyDescent="0.2">
      <c r="A243" s="5">
        <v>242</v>
      </c>
      <c r="B243" s="5" t="s">
        <v>8</v>
      </c>
      <c r="C243" s="6">
        <v>0</v>
      </c>
      <c r="D243" s="6">
        <v>108.51182822600001</v>
      </c>
      <c r="E243" s="6">
        <v>366.29223812499998</v>
      </c>
    </row>
    <row r="244" spans="1:5" x14ac:dyDescent="0.2">
      <c r="A244" s="5">
        <v>243</v>
      </c>
      <c r="B244" s="5" t="s">
        <v>4</v>
      </c>
      <c r="C244" s="6">
        <v>0</v>
      </c>
      <c r="D244" s="6">
        <v>89.077538614900007</v>
      </c>
      <c r="E244" s="6">
        <v>286.55729256900003</v>
      </c>
    </row>
    <row r="245" spans="1:5" x14ac:dyDescent="0.2">
      <c r="A245" s="5">
        <v>244</v>
      </c>
      <c r="B245" s="5" t="s">
        <v>5</v>
      </c>
      <c r="C245" s="6">
        <v>0</v>
      </c>
      <c r="D245" s="6">
        <v>120.166973551</v>
      </c>
      <c r="E245" s="6">
        <v>431.39402936200003</v>
      </c>
    </row>
    <row r="246" spans="1:5" x14ac:dyDescent="0.2">
      <c r="A246" s="5">
        <v>245</v>
      </c>
      <c r="B246" s="5" t="s">
        <v>5</v>
      </c>
      <c r="C246" s="6">
        <v>0</v>
      </c>
      <c r="D246" s="6">
        <v>49.0920680308</v>
      </c>
      <c r="E246" s="6">
        <v>104.756467422</v>
      </c>
    </row>
    <row r="247" spans="1:5" x14ac:dyDescent="0.2">
      <c r="A247" s="5">
        <v>246</v>
      </c>
      <c r="B247" s="5" t="s">
        <v>4</v>
      </c>
      <c r="C247" s="6">
        <v>0</v>
      </c>
      <c r="D247" s="6">
        <v>411.69682103399998</v>
      </c>
      <c r="E247" s="6">
        <v>2630.4206372100002</v>
      </c>
    </row>
    <row r="248" spans="1:5" x14ac:dyDescent="0.2">
      <c r="A248" s="5">
        <v>247</v>
      </c>
      <c r="B248" s="5" t="s">
        <v>17</v>
      </c>
      <c r="C248" s="6">
        <v>0</v>
      </c>
      <c r="D248" s="6">
        <v>29.005310165299999</v>
      </c>
      <c r="E248" s="6">
        <v>57.453044660499998</v>
      </c>
    </row>
    <row r="249" spans="1:5" x14ac:dyDescent="0.2">
      <c r="A249" s="5">
        <v>248</v>
      </c>
      <c r="B249" s="5" t="s">
        <v>8</v>
      </c>
      <c r="C249" s="6">
        <v>0</v>
      </c>
      <c r="D249" s="6">
        <v>205.322997071</v>
      </c>
      <c r="E249" s="6">
        <v>467.908687085</v>
      </c>
    </row>
    <row r="250" spans="1:5" x14ac:dyDescent="0.2">
      <c r="A250" s="5">
        <v>249</v>
      </c>
      <c r="B250" s="5" t="s">
        <v>7</v>
      </c>
      <c r="C250" s="6">
        <v>0</v>
      </c>
      <c r="D250" s="6">
        <v>315.77738889099999</v>
      </c>
      <c r="E250" s="6">
        <v>1806.42284281</v>
      </c>
    </row>
    <row r="251" spans="1:5" x14ac:dyDescent="0.2">
      <c r="A251" s="5">
        <v>250</v>
      </c>
      <c r="B251" s="5" t="s">
        <v>26</v>
      </c>
      <c r="C251" s="6">
        <v>0</v>
      </c>
      <c r="D251" s="6">
        <v>16684.6110085</v>
      </c>
      <c r="E251" s="6">
        <v>43535.506204999998</v>
      </c>
    </row>
    <row r="252" spans="1:5" x14ac:dyDescent="0.2">
      <c r="A252" s="5">
        <v>251</v>
      </c>
      <c r="B252" s="5" t="s">
        <v>4</v>
      </c>
      <c r="C252" s="6">
        <v>0</v>
      </c>
      <c r="D252" s="6">
        <v>166.578105397</v>
      </c>
      <c r="E252" s="6">
        <v>320.73532460600001</v>
      </c>
    </row>
    <row r="253" spans="1:5" x14ac:dyDescent="0.2">
      <c r="A253" s="5">
        <v>252</v>
      </c>
      <c r="B253" s="5" t="s">
        <v>10</v>
      </c>
      <c r="C253" s="6">
        <v>0</v>
      </c>
      <c r="D253" s="6">
        <v>2290.3898054800002</v>
      </c>
      <c r="E253" s="6">
        <v>20419.5610505</v>
      </c>
    </row>
    <row r="254" spans="1:5" x14ac:dyDescent="0.2">
      <c r="A254" s="5">
        <v>253</v>
      </c>
      <c r="B254" s="5" t="s">
        <v>7</v>
      </c>
      <c r="C254" s="6">
        <v>0</v>
      </c>
      <c r="D254" s="6">
        <v>462.849007357</v>
      </c>
      <c r="E254" s="6">
        <v>1929.9896332999999</v>
      </c>
    </row>
    <row r="255" spans="1:5" x14ac:dyDescent="0.2">
      <c r="A255" s="5">
        <v>254</v>
      </c>
      <c r="B255" s="5" t="s">
        <v>4</v>
      </c>
      <c r="C255" s="6">
        <v>0</v>
      </c>
      <c r="D255" s="6">
        <v>30.754908421100001</v>
      </c>
      <c r="E255" s="6">
        <v>59.618760374399997</v>
      </c>
    </row>
    <row r="256" spans="1:5" x14ac:dyDescent="0.2">
      <c r="A256" s="5">
        <v>255</v>
      </c>
      <c r="B256" s="5" t="s">
        <v>13</v>
      </c>
      <c r="C256" s="6">
        <v>0</v>
      </c>
      <c r="D256" s="6">
        <v>166.66403763299999</v>
      </c>
      <c r="E256" s="6">
        <v>607.40159296499996</v>
      </c>
    </row>
    <row r="257" spans="1:5" x14ac:dyDescent="0.2">
      <c r="A257" s="5">
        <v>256</v>
      </c>
      <c r="B257" s="5" t="s">
        <v>6</v>
      </c>
      <c r="C257" s="6">
        <v>0</v>
      </c>
      <c r="D257" s="6">
        <v>736.76190303600004</v>
      </c>
      <c r="E257" s="6">
        <v>8112.8206676099999</v>
      </c>
    </row>
    <row r="258" spans="1:5" x14ac:dyDescent="0.2">
      <c r="A258" s="5">
        <v>257</v>
      </c>
      <c r="B258" s="5" t="s">
        <v>13</v>
      </c>
      <c r="C258" s="6">
        <v>0</v>
      </c>
      <c r="D258" s="6">
        <v>87.700259959999997</v>
      </c>
      <c r="E258" s="6">
        <v>136.3342308</v>
      </c>
    </row>
    <row r="259" spans="1:5" x14ac:dyDescent="0.2">
      <c r="A259" s="5">
        <v>258</v>
      </c>
      <c r="B259" s="5" t="s">
        <v>6</v>
      </c>
      <c r="C259" s="6">
        <v>0</v>
      </c>
      <c r="D259" s="6">
        <v>754.02859453300005</v>
      </c>
      <c r="E259" s="6">
        <v>5650.2143281899998</v>
      </c>
    </row>
    <row r="260" spans="1:5" x14ac:dyDescent="0.2">
      <c r="A260" s="5">
        <v>259</v>
      </c>
      <c r="B260" s="5" t="s">
        <v>22</v>
      </c>
      <c r="C260" s="6">
        <v>0</v>
      </c>
      <c r="D260" s="6">
        <v>51.447954113800002</v>
      </c>
      <c r="E260" s="6">
        <v>88.043088608999994</v>
      </c>
    </row>
    <row r="261" spans="1:5" x14ac:dyDescent="0.2">
      <c r="A261" s="5">
        <v>260</v>
      </c>
      <c r="B261" s="5" t="s">
        <v>4</v>
      </c>
      <c r="C261" s="6">
        <v>0</v>
      </c>
      <c r="D261" s="6">
        <v>63.486220747200001</v>
      </c>
      <c r="E261" s="6">
        <v>79.759081399999999</v>
      </c>
    </row>
    <row r="262" spans="1:5" x14ac:dyDescent="0.2">
      <c r="A262" s="5">
        <v>261</v>
      </c>
      <c r="B262" s="5" t="s">
        <v>6</v>
      </c>
      <c r="C262" s="6">
        <v>0</v>
      </c>
      <c r="D262" s="6">
        <v>726.53495015399994</v>
      </c>
      <c r="E262" s="6">
        <v>8218.8252359199996</v>
      </c>
    </row>
    <row r="263" spans="1:5" x14ac:dyDescent="0.2">
      <c r="A263" s="5">
        <v>262</v>
      </c>
      <c r="B263" s="5" t="s">
        <v>6</v>
      </c>
      <c r="C263" s="6">
        <v>0</v>
      </c>
      <c r="D263" s="6">
        <v>52.774528585799999</v>
      </c>
      <c r="E263" s="6">
        <v>178.17918409500001</v>
      </c>
    </row>
    <row r="264" spans="1:5" x14ac:dyDescent="0.2">
      <c r="A264" s="5">
        <v>263</v>
      </c>
      <c r="B264" s="5" t="s">
        <v>6</v>
      </c>
      <c r="C264" s="6">
        <v>0</v>
      </c>
      <c r="D264" s="6">
        <v>435.35871074699998</v>
      </c>
      <c r="E264" s="6">
        <v>1803.2865429200001</v>
      </c>
    </row>
    <row r="265" spans="1:5" x14ac:dyDescent="0.2">
      <c r="A265" s="5">
        <v>264</v>
      </c>
      <c r="B265" s="5" t="s">
        <v>8</v>
      </c>
      <c r="C265" s="6">
        <v>0</v>
      </c>
      <c r="D265" s="6">
        <v>52.418241882499998</v>
      </c>
      <c r="E265" s="6">
        <v>132.15561322799999</v>
      </c>
    </row>
    <row r="266" spans="1:5" x14ac:dyDescent="0.2">
      <c r="A266" s="5">
        <v>265</v>
      </c>
      <c r="B266" s="5" t="s">
        <v>8</v>
      </c>
      <c r="C266" s="6">
        <v>0</v>
      </c>
      <c r="D266" s="6">
        <v>42.732801306200003</v>
      </c>
      <c r="E266" s="6">
        <v>83.581041347799996</v>
      </c>
    </row>
    <row r="267" spans="1:5" x14ac:dyDescent="0.2">
      <c r="A267" s="5">
        <v>266</v>
      </c>
      <c r="B267" s="5" t="s">
        <v>8</v>
      </c>
      <c r="C267" s="6">
        <v>0</v>
      </c>
      <c r="D267" s="6">
        <v>36.205710836500003</v>
      </c>
      <c r="E267" s="6">
        <v>57.926118644699997</v>
      </c>
    </row>
    <row r="268" spans="1:5" x14ac:dyDescent="0.2">
      <c r="A268" s="5">
        <v>267</v>
      </c>
      <c r="B268" s="5" t="s">
        <v>13</v>
      </c>
      <c r="C268" s="6">
        <v>0</v>
      </c>
      <c r="D268" s="6">
        <v>117.93505144700001</v>
      </c>
      <c r="E268" s="6">
        <v>265.41713241100001</v>
      </c>
    </row>
    <row r="269" spans="1:5" x14ac:dyDescent="0.2">
      <c r="A269" s="5">
        <v>268</v>
      </c>
      <c r="B269" s="5" t="s">
        <v>21</v>
      </c>
      <c r="C269" s="6">
        <v>0</v>
      </c>
      <c r="D269" s="6">
        <v>1617.05583374</v>
      </c>
      <c r="E269" s="6">
        <v>10908.458886</v>
      </c>
    </row>
    <row r="270" spans="1:5" x14ac:dyDescent="0.2">
      <c r="A270" s="5">
        <v>269</v>
      </c>
      <c r="B270" s="5" t="s">
        <v>17</v>
      </c>
      <c r="C270" s="6">
        <v>0</v>
      </c>
      <c r="D270" s="6">
        <v>142.70855438999999</v>
      </c>
      <c r="E270" s="6">
        <v>423.530687172</v>
      </c>
    </row>
    <row r="271" spans="1:5" x14ac:dyDescent="0.2">
      <c r="A271" s="5">
        <v>270</v>
      </c>
      <c r="B271" s="5" t="s">
        <v>16</v>
      </c>
      <c r="C271" s="6">
        <v>0</v>
      </c>
      <c r="D271" s="6">
        <v>86.493172245599993</v>
      </c>
      <c r="E271" s="6">
        <v>204.524624996</v>
      </c>
    </row>
    <row r="272" spans="1:5" x14ac:dyDescent="0.2">
      <c r="A272" s="5">
        <v>271</v>
      </c>
      <c r="B272" s="5" t="s">
        <v>17</v>
      </c>
      <c r="C272" s="6">
        <v>0</v>
      </c>
      <c r="D272" s="6">
        <v>66.958418630899999</v>
      </c>
      <c r="E272" s="6">
        <v>65.763010275200003</v>
      </c>
    </row>
    <row r="273" spans="1:5" x14ac:dyDescent="0.2">
      <c r="A273" s="5">
        <v>272</v>
      </c>
      <c r="B273" s="5" t="s">
        <v>16</v>
      </c>
      <c r="C273" s="6">
        <v>0</v>
      </c>
      <c r="D273" s="6">
        <v>272.50682553600001</v>
      </c>
      <c r="E273" s="6">
        <v>1236.9644264799999</v>
      </c>
    </row>
    <row r="274" spans="1:5" x14ac:dyDescent="0.2">
      <c r="A274" s="5">
        <v>273</v>
      </c>
      <c r="B274" s="5" t="s">
        <v>7</v>
      </c>
      <c r="C274" s="6">
        <v>0</v>
      </c>
      <c r="D274" s="6">
        <v>221.79578045599999</v>
      </c>
      <c r="E274" s="6">
        <v>679.73426939199999</v>
      </c>
    </row>
    <row r="275" spans="1:5" x14ac:dyDescent="0.2">
      <c r="A275" s="5">
        <v>274</v>
      </c>
      <c r="B275" s="5" t="s">
        <v>6</v>
      </c>
      <c r="C275" s="6">
        <v>0</v>
      </c>
      <c r="D275" s="6">
        <v>2953.0112835700002</v>
      </c>
      <c r="E275" s="6">
        <v>50587.903697100002</v>
      </c>
    </row>
    <row r="276" spans="1:5" x14ac:dyDescent="0.2">
      <c r="A276" s="5">
        <v>275</v>
      </c>
      <c r="B276" s="5" t="s">
        <v>7</v>
      </c>
      <c r="C276" s="6">
        <v>0</v>
      </c>
      <c r="D276" s="6">
        <v>435.733865439</v>
      </c>
      <c r="E276" s="6">
        <v>1452.34545942</v>
      </c>
    </row>
    <row r="277" spans="1:5" x14ac:dyDescent="0.2">
      <c r="A277" s="5">
        <v>276</v>
      </c>
      <c r="B277" s="5" t="s">
        <v>5</v>
      </c>
      <c r="C277" s="6">
        <v>0</v>
      </c>
      <c r="D277" s="6">
        <v>55.506466690700002</v>
      </c>
      <c r="E277" s="6">
        <v>119.644147604</v>
      </c>
    </row>
    <row r="278" spans="1:5" x14ac:dyDescent="0.2">
      <c r="A278" s="5">
        <v>277</v>
      </c>
      <c r="B278" s="5" t="s">
        <v>13</v>
      </c>
      <c r="C278" s="6">
        <v>0</v>
      </c>
      <c r="D278" s="6">
        <v>90.647402046799996</v>
      </c>
      <c r="E278" s="6">
        <v>253.834410953</v>
      </c>
    </row>
    <row r="279" spans="1:5" x14ac:dyDescent="0.2">
      <c r="A279" s="5">
        <v>278</v>
      </c>
      <c r="B279" s="5" t="s">
        <v>4</v>
      </c>
      <c r="C279" s="6">
        <v>0</v>
      </c>
      <c r="D279" s="6">
        <v>27.598901596200001</v>
      </c>
      <c r="E279" s="6">
        <v>47.778345887100002</v>
      </c>
    </row>
    <row r="280" spans="1:5" x14ac:dyDescent="0.2">
      <c r="A280" s="5">
        <v>279</v>
      </c>
      <c r="B280" s="5" t="s">
        <v>22</v>
      </c>
      <c r="C280" s="6">
        <v>0</v>
      </c>
      <c r="D280" s="6">
        <v>97.421113321199996</v>
      </c>
      <c r="E280" s="6">
        <v>126.94788739099999</v>
      </c>
    </row>
    <row r="281" spans="1:5" x14ac:dyDescent="0.2">
      <c r="A281" s="5">
        <v>280</v>
      </c>
      <c r="B281" s="5" t="s">
        <v>5</v>
      </c>
      <c r="C281" s="6">
        <v>0</v>
      </c>
      <c r="D281" s="6">
        <v>46.174283186499999</v>
      </c>
      <c r="E281" s="6">
        <v>48.439164432200002</v>
      </c>
    </row>
    <row r="282" spans="1:5" x14ac:dyDescent="0.2">
      <c r="A282" s="5">
        <v>281</v>
      </c>
      <c r="B282" s="5" t="s">
        <v>5</v>
      </c>
      <c r="C282" s="6">
        <v>0</v>
      </c>
      <c r="D282" s="6">
        <v>22.621071424299998</v>
      </c>
      <c r="E282" s="6">
        <v>24.092531568999998</v>
      </c>
    </row>
    <row r="283" spans="1:5" x14ac:dyDescent="0.2">
      <c r="A283" s="5">
        <v>282</v>
      </c>
      <c r="B283" s="5" t="s">
        <v>5</v>
      </c>
      <c r="C283" s="6">
        <v>0</v>
      </c>
      <c r="D283" s="6">
        <v>22.890241830800001</v>
      </c>
      <c r="E283" s="6">
        <v>28.9505430418</v>
      </c>
    </row>
    <row r="284" spans="1:5" x14ac:dyDescent="0.2">
      <c r="A284" s="5">
        <v>283</v>
      </c>
      <c r="B284" s="5" t="s">
        <v>8</v>
      </c>
      <c r="C284" s="6">
        <v>0</v>
      </c>
      <c r="D284" s="6">
        <v>503.76334788100002</v>
      </c>
      <c r="E284" s="6">
        <v>2052.9898739400001</v>
      </c>
    </row>
    <row r="285" spans="1:5" x14ac:dyDescent="0.2">
      <c r="A285" s="5">
        <v>284</v>
      </c>
      <c r="B285" s="5" t="s">
        <v>7</v>
      </c>
      <c r="C285" s="6">
        <v>0</v>
      </c>
      <c r="D285" s="6">
        <v>1022.97684228</v>
      </c>
      <c r="E285" s="6">
        <v>4171.0616422900002</v>
      </c>
    </row>
    <row r="286" spans="1:5" x14ac:dyDescent="0.2">
      <c r="A286" s="5">
        <v>285</v>
      </c>
      <c r="B286" s="5" t="s">
        <v>7</v>
      </c>
      <c r="C286" s="6">
        <v>0</v>
      </c>
      <c r="D286" s="6">
        <v>453.73771418500002</v>
      </c>
      <c r="E286" s="6">
        <v>1786.6822011899999</v>
      </c>
    </row>
    <row r="287" spans="1:5" x14ac:dyDescent="0.2">
      <c r="A287" s="5">
        <v>286</v>
      </c>
      <c r="B287" s="5" t="s">
        <v>7</v>
      </c>
      <c r="C287" s="6">
        <v>0</v>
      </c>
      <c r="D287" s="6">
        <v>51.466245177499999</v>
      </c>
      <c r="E287" s="6">
        <v>109.073329578</v>
      </c>
    </row>
    <row r="288" spans="1:5" x14ac:dyDescent="0.2">
      <c r="A288" s="5">
        <v>287</v>
      </c>
      <c r="B288" s="5" t="s">
        <v>5</v>
      </c>
      <c r="C288" s="6">
        <v>0</v>
      </c>
      <c r="D288" s="6">
        <v>201.587777665</v>
      </c>
      <c r="E288" s="6">
        <v>450.55628924799998</v>
      </c>
    </row>
    <row r="289" spans="1:5" x14ac:dyDescent="0.2">
      <c r="A289" s="5">
        <v>288</v>
      </c>
      <c r="B289" s="5" t="s">
        <v>16</v>
      </c>
      <c r="C289" s="6">
        <v>0</v>
      </c>
      <c r="D289" s="6">
        <v>85.724589712899999</v>
      </c>
      <c r="E289" s="6">
        <v>239.86549699400001</v>
      </c>
    </row>
    <row r="290" spans="1:5" x14ac:dyDescent="0.2">
      <c r="A290" s="5">
        <v>289</v>
      </c>
      <c r="B290" s="5" t="s">
        <v>21</v>
      </c>
      <c r="C290" s="6">
        <v>0</v>
      </c>
      <c r="D290" s="6">
        <v>2630.14240703</v>
      </c>
      <c r="E290" s="6">
        <v>20922.973567000001</v>
      </c>
    </row>
    <row r="291" spans="1:5" x14ac:dyDescent="0.2">
      <c r="A291" s="5">
        <v>290</v>
      </c>
      <c r="B291" s="5" t="s">
        <v>8</v>
      </c>
      <c r="C291" s="6">
        <v>0</v>
      </c>
      <c r="D291" s="6">
        <v>328.62463799199998</v>
      </c>
      <c r="E291" s="6">
        <v>774.275174505</v>
      </c>
    </row>
    <row r="292" spans="1:5" x14ac:dyDescent="0.2">
      <c r="A292" s="5">
        <v>291</v>
      </c>
      <c r="B292" s="5" t="s">
        <v>7</v>
      </c>
      <c r="C292" s="6">
        <v>0</v>
      </c>
      <c r="D292" s="6">
        <v>53.194094019799998</v>
      </c>
      <c r="E292" s="6">
        <v>90.582080310500004</v>
      </c>
    </row>
    <row r="293" spans="1:5" x14ac:dyDescent="0.2">
      <c r="A293" s="5">
        <v>292</v>
      </c>
      <c r="B293" s="5" t="s">
        <v>9</v>
      </c>
      <c r="C293" s="6">
        <v>0</v>
      </c>
      <c r="D293" s="6">
        <v>111.28846242</v>
      </c>
      <c r="E293" s="6">
        <v>463.093444046</v>
      </c>
    </row>
    <row r="294" spans="1:5" x14ac:dyDescent="0.2">
      <c r="A294" s="5">
        <v>293</v>
      </c>
      <c r="B294" s="5" t="s">
        <v>22</v>
      </c>
      <c r="C294" s="6">
        <v>0</v>
      </c>
      <c r="D294" s="6">
        <v>79.540325179299998</v>
      </c>
      <c r="E294" s="6">
        <v>131.69675026100001</v>
      </c>
    </row>
    <row r="295" spans="1:5" x14ac:dyDescent="0.2">
      <c r="A295" s="5">
        <v>294</v>
      </c>
      <c r="B295" s="5" t="s">
        <v>8</v>
      </c>
      <c r="C295" s="6">
        <v>0</v>
      </c>
      <c r="D295" s="6">
        <v>147.128748855</v>
      </c>
      <c r="E295" s="6">
        <v>845.18232849900005</v>
      </c>
    </row>
    <row r="296" spans="1:5" x14ac:dyDescent="0.2">
      <c r="A296" s="5">
        <v>295</v>
      </c>
      <c r="B296" s="5" t="s">
        <v>7</v>
      </c>
      <c r="C296" s="6">
        <v>0</v>
      </c>
      <c r="D296" s="6">
        <v>159.639944216</v>
      </c>
      <c r="E296" s="6">
        <v>315.15331415600002</v>
      </c>
    </row>
    <row r="297" spans="1:5" x14ac:dyDescent="0.2">
      <c r="A297" s="5">
        <v>296</v>
      </c>
      <c r="B297" s="5" t="s">
        <v>6</v>
      </c>
      <c r="C297" s="6">
        <v>0</v>
      </c>
      <c r="D297" s="6">
        <v>231.01316036099999</v>
      </c>
      <c r="E297" s="6">
        <v>1924.2202379</v>
      </c>
    </row>
    <row r="298" spans="1:5" x14ac:dyDescent="0.2">
      <c r="A298" s="5">
        <v>297</v>
      </c>
      <c r="B298" s="5" t="s">
        <v>16</v>
      </c>
      <c r="C298" s="6">
        <v>0</v>
      </c>
      <c r="D298" s="6">
        <v>102.598424167</v>
      </c>
      <c r="E298" s="6">
        <v>200.93800224</v>
      </c>
    </row>
    <row r="299" spans="1:5" x14ac:dyDescent="0.2">
      <c r="A299" s="5">
        <v>298</v>
      </c>
      <c r="B299" s="5" t="s">
        <v>16</v>
      </c>
      <c r="C299" s="6">
        <v>0</v>
      </c>
      <c r="D299" s="6">
        <v>171.49500799399999</v>
      </c>
      <c r="E299" s="6">
        <v>693.06578289300001</v>
      </c>
    </row>
    <row r="300" spans="1:5" x14ac:dyDescent="0.2">
      <c r="A300" s="5">
        <v>299</v>
      </c>
      <c r="B300" s="5" t="s">
        <v>8</v>
      </c>
      <c r="C300" s="6">
        <v>0</v>
      </c>
      <c r="D300" s="6">
        <v>31.183363795999998</v>
      </c>
      <c r="E300" s="6">
        <v>48.607006433400002</v>
      </c>
    </row>
    <row r="301" spans="1:5" x14ac:dyDescent="0.2">
      <c r="A301" s="5">
        <v>300</v>
      </c>
      <c r="B301" s="5" t="s">
        <v>8</v>
      </c>
      <c r="C301" s="6">
        <v>0</v>
      </c>
      <c r="D301" s="6">
        <v>181.307257607</v>
      </c>
      <c r="E301" s="6">
        <v>387.409935652</v>
      </c>
    </row>
    <row r="302" spans="1:5" x14ac:dyDescent="0.2">
      <c r="A302" s="5">
        <v>301</v>
      </c>
      <c r="B302" s="5" t="s">
        <v>4</v>
      </c>
      <c r="C302" s="6">
        <v>0</v>
      </c>
      <c r="D302" s="6">
        <v>34.083289418299998</v>
      </c>
      <c r="E302" s="6">
        <v>59.020014601100002</v>
      </c>
    </row>
    <row r="303" spans="1:5" x14ac:dyDescent="0.2">
      <c r="A303" s="5">
        <v>302</v>
      </c>
      <c r="B303" s="5" t="s">
        <v>22</v>
      </c>
      <c r="C303" s="6">
        <v>0</v>
      </c>
      <c r="D303" s="6">
        <v>88.2782403577</v>
      </c>
      <c r="E303" s="6">
        <v>93.445424523400007</v>
      </c>
    </row>
    <row r="304" spans="1:5" x14ac:dyDescent="0.2">
      <c r="A304" s="5">
        <v>303</v>
      </c>
      <c r="B304" s="5" t="s">
        <v>4</v>
      </c>
      <c r="C304" s="6">
        <v>0</v>
      </c>
      <c r="D304" s="6">
        <v>64.130254449899994</v>
      </c>
      <c r="E304" s="6">
        <v>196.96667628700001</v>
      </c>
    </row>
    <row r="305" spans="1:5" x14ac:dyDescent="0.2">
      <c r="A305" s="5">
        <v>304</v>
      </c>
      <c r="B305" s="5" t="s">
        <v>17</v>
      </c>
      <c r="C305" s="6">
        <v>0</v>
      </c>
      <c r="D305" s="6">
        <v>67.030409766199995</v>
      </c>
      <c r="E305" s="6">
        <v>176.958586981</v>
      </c>
    </row>
    <row r="306" spans="1:5" x14ac:dyDescent="0.2">
      <c r="A306" s="5">
        <v>305</v>
      </c>
      <c r="B306" s="5" t="s">
        <v>9</v>
      </c>
      <c r="C306" s="6">
        <v>0</v>
      </c>
      <c r="D306" s="6">
        <v>1332.25415537</v>
      </c>
      <c r="E306" s="6">
        <v>12909.010132400001</v>
      </c>
    </row>
    <row r="307" spans="1:5" x14ac:dyDescent="0.2">
      <c r="A307" s="5">
        <v>306</v>
      </c>
      <c r="B307" s="5" t="s">
        <v>10</v>
      </c>
      <c r="C307" s="6">
        <v>0</v>
      </c>
      <c r="D307" s="6">
        <v>143.46676035799999</v>
      </c>
      <c r="E307" s="6">
        <v>399.620701989</v>
      </c>
    </row>
    <row r="308" spans="1:5" x14ac:dyDescent="0.2">
      <c r="A308" s="5">
        <v>307</v>
      </c>
      <c r="B308" s="5" t="s">
        <v>9</v>
      </c>
      <c r="C308" s="6">
        <v>0</v>
      </c>
      <c r="D308" s="6">
        <v>387.18464053500003</v>
      </c>
      <c r="E308" s="6">
        <v>2670.43039972</v>
      </c>
    </row>
    <row r="309" spans="1:5" x14ac:dyDescent="0.2">
      <c r="A309" s="5">
        <v>308</v>
      </c>
      <c r="B309" s="5" t="s">
        <v>8</v>
      </c>
      <c r="C309" s="6">
        <v>0</v>
      </c>
      <c r="D309" s="6">
        <v>1539.86556952</v>
      </c>
      <c r="E309" s="6">
        <v>18355.542212100001</v>
      </c>
    </row>
    <row r="310" spans="1:5" x14ac:dyDescent="0.2">
      <c r="A310" s="5">
        <v>309</v>
      </c>
      <c r="B310" s="5" t="s">
        <v>4</v>
      </c>
      <c r="C310" s="6">
        <v>0</v>
      </c>
      <c r="D310" s="6">
        <v>39.413008946600002</v>
      </c>
      <c r="E310" s="6">
        <v>94.611204879900001</v>
      </c>
    </row>
    <row r="311" spans="1:5" x14ac:dyDescent="0.2">
      <c r="A311" s="5">
        <v>310</v>
      </c>
      <c r="B311" s="5" t="s">
        <v>11</v>
      </c>
      <c r="C311" s="6">
        <v>0</v>
      </c>
      <c r="D311" s="6">
        <v>64.572475207899998</v>
      </c>
      <c r="E311" s="6">
        <v>190.48272230699999</v>
      </c>
    </row>
    <row r="312" spans="1:5" x14ac:dyDescent="0.2">
      <c r="A312" s="5">
        <v>311</v>
      </c>
      <c r="B312" s="5" t="s">
        <v>5</v>
      </c>
      <c r="C312" s="6">
        <v>0</v>
      </c>
      <c r="D312" s="6">
        <v>52.501713049300001</v>
      </c>
      <c r="E312" s="6">
        <v>122.85841535199999</v>
      </c>
    </row>
    <row r="313" spans="1:5" x14ac:dyDescent="0.2">
      <c r="A313" s="5">
        <v>312</v>
      </c>
      <c r="B313" s="5" t="s">
        <v>5</v>
      </c>
      <c r="C313" s="6">
        <v>0</v>
      </c>
      <c r="D313" s="6">
        <v>185.36440924799999</v>
      </c>
      <c r="E313" s="6">
        <v>755.61633465099999</v>
      </c>
    </row>
    <row r="314" spans="1:5" x14ac:dyDescent="0.2">
      <c r="A314" s="5">
        <v>313</v>
      </c>
      <c r="B314" s="5" t="s">
        <v>27</v>
      </c>
      <c r="C314" s="6">
        <v>0</v>
      </c>
      <c r="D314" s="6">
        <v>65.695405713599996</v>
      </c>
      <c r="E314" s="6">
        <v>146.23277868</v>
      </c>
    </row>
    <row r="315" spans="1:5" x14ac:dyDescent="0.2">
      <c r="A315" s="5">
        <v>314</v>
      </c>
      <c r="B315" s="5" t="s">
        <v>5</v>
      </c>
      <c r="C315" s="6">
        <v>0</v>
      </c>
      <c r="D315" s="6">
        <v>153.880937106</v>
      </c>
      <c r="E315" s="6">
        <v>192.86869671100001</v>
      </c>
    </row>
    <row r="316" spans="1:5" x14ac:dyDescent="0.2">
      <c r="A316" s="5">
        <v>315</v>
      </c>
      <c r="B316" s="5" t="s">
        <v>14</v>
      </c>
      <c r="C316" s="6">
        <v>0</v>
      </c>
      <c r="D316" s="6">
        <v>66.410950501200006</v>
      </c>
      <c r="E316" s="6">
        <v>171.88905643199999</v>
      </c>
    </row>
    <row r="317" spans="1:5" x14ac:dyDescent="0.2">
      <c r="A317" s="5">
        <v>316</v>
      </c>
      <c r="B317" s="5" t="s">
        <v>10</v>
      </c>
      <c r="C317" s="6">
        <v>0</v>
      </c>
      <c r="D317" s="6">
        <v>77.983896513100007</v>
      </c>
      <c r="E317" s="6">
        <v>230.13384773499999</v>
      </c>
    </row>
    <row r="318" spans="1:5" x14ac:dyDescent="0.2">
      <c r="A318" s="5">
        <v>317</v>
      </c>
      <c r="B318" s="5" t="s">
        <v>7</v>
      </c>
      <c r="C318" s="6">
        <v>0</v>
      </c>
      <c r="D318" s="6">
        <v>133.74679773700001</v>
      </c>
      <c r="E318" s="6">
        <v>383.15536203200003</v>
      </c>
    </row>
    <row r="319" spans="1:5" x14ac:dyDescent="0.2">
      <c r="A319" s="5">
        <v>318</v>
      </c>
      <c r="B319" s="5" t="s">
        <v>8</v>
      </c>
      <c r="C319" s="6">
        <v>0</v>
      </c>
      <c r="D319" s="6">
        <v>100.761924638</v>
      </c>
      <c r="E319" s="6">
        <v>169.62034853599999</v>
      </c>
    </row>
    <row r="320" spans="1:5" x14ac:dyDescent="0.2">
      <c r="A320" s="5">
        <v>319</v>
      </c>
      <c r="B320" s="5" t="s">
        <v>8</v>
      </c>
      <c r="C320" s="6">
        <v>0</v>
      </c>
      <c r="D320" s="6">
        <v>190.09049319900001</v>
      </c>
      <c r="E320" s="6">
        <v>454.11755714999998</v>
      </c>
    </row>
    <row r="321" spans="1:5" x14ac:dyDescent="0.2">
      <c r="A321" s="5">
        <v>320</v>
      </c>
      <c r="B321" s="5" t="s">
        <v>4</v>
      </c>
      <c r="C321" s="6">
        <v>0</v>
      </c>
      <c r="D321" s="6">
        <v>48.297903920000003</v>
      </c>
      <c r="E321" s="6">
        <v>131.083912027</v>
      </c>
    </row>
    <row r="322" spans="1:5" x14ac:dyDescent="0.2">
      <c r="A322" s="5">
        <v>321</v>
      </c>
      <c r="B322" s="5" t="s">
        <v>21</v>
      </c>
      <c r="C322" s="6">
        <v>0</v>
      </c>
      <c r="D322" s="6">
        <v>910.52287184399995</v>
      </c>
      <c r="E322" s="6">
        <v>2843.8768389799998</v>
      </c>
    </row>
    <row r="323" spans="1:5" x14ac:dyDescent="0.2">
      <c r="A323" s="5">
        <v>322</v>
      </c>
      <c r="B323" s="5" t="s">
        <v>4</v>
      </c>
      <c r="C323" s="6">
        <v>0</v>
      </c>
      <c r="D323" s="6">
        <v>18.4952337241</v>
      </c>
      <c r="E323" s="6">
        <v>23.3464347904</v>
      </c>
    </row>
    <row r="324" spans="1:5" x14ac:dyDescent="0.2">
      <c r="A324" s="5">
        <v>323</v>
      </c>
      <c r="B324" s="5" t="s">
        <v>4</v>
      </c>
      <c r="C324" s="6">
        <v>0</v>
      </c>
      <c r="D324" s="6">
        <v>22.772302744299999</v>
      </c>
      <c r="E324" s="6">
        <v>37.172556881200002</v>
      </c>
    </row>
    <row r="325" spans="1:5" x14ac:dyDescent="0.2">
      <c r="A325" s="5">
        <v>324</v>
      </c>
      <c r="B325" s="5" t="s">
        <v>9</v>
      </c>
      <c r="C325" s="6">
        <v>0</v>
      </c>
      <c r="D325" s="6">
        <v>64.368297073500003</v>
      </c>
      <c r="E325" s="6">
        <v>105.466199962</v>
      </c>
    </row>
    <row r="326" spans="1:5" x14ac:dyDescent="0.2">
      <c r="A326" s="5">
        <v>325</v>
      </c>
      <c r="B326" s="5" t="s">
        <v>20</v>
      </c>
      <c r="C326" s="6">
        <v>0</v>
      </c>
      <c r="D326" s="6">
        <v>57.069869728900002</v>
      </c>
      <c r="E326" s="6">
        <v>105.139323318</v>
      </c>
    </row>
    <row r="327" spans="1:5" x14ac:dyDescent="0.2">
      <c r="A327" s="5">
        <v>326</v>
      </c>
      <c r="B327" s="5" t="s">
        <v>8</v>
      </c>
      <c r="C327" s="6">
        <v>0</v>
      </c>
      <c r="D327" s="6">
        <v>126.790671512</v>
      </c>
      <c r="E327" s="6">
        <v>288.17930865900001</v>
      </c>
    </row>
    <row r="328" spans="1:5" x14ac:dyDescent="0.2">
      <c r="A328" s="5">
        <v>327</v>
      </c>
      <c r="B328" s="5" t="s">
        <v>21</v>
      </c>
      <c r="C328" s="6">
        <v>0</v>
      </c>
      <c r="D328" s="6">
        <v>103.109495674</v>
      </c>
      <c r="E328" s="6">
        <v>249.773893878</v>
      </c>
    </row>
    <row r="329" spans="1:5" x14ac:dyDescent="0.2">
      <c r="A329" s="5">
        <v>328</v>
      </c>
      <c r="B329" s="5" t="s">
        <v>8</v>
      </c>
      <c r="C329" s="6">
        <v>0</v>
      </c>
      <c r="D329" s="6">
        <v>169.69586730099999</v>
      </c>
      <c r="E329" s="6">
        <v>247.4420527</v>
      </c>
    </row>
    <row r="330" spans="1:5" x14ac:dyDescent="0.2">
      <c r="A330" s="5">
        <v>329</v>
      </c>
      <c r="B330" s="5" t="s">
        <v>4</v>
      </c>
      <c r="C330" s="6">
        <v>0</v>
      </c>
      <c r="D330" s="6">
        <v>52.455965517700001</v>
      </c>
      <c r="E330" s="6">
        <v>75.429902517200006</v>
      </c>
    </row>
    <row r="331" spans="1:5" x14ac:dyDescent="0.2">
      <c r="A331" s="5">
        <v>330</v>
      </c>
      <c r="B331" s="5" t="s">
        <v>20</v>
      </c>
      <c r="C331" s="6">
        <v>0</v>
      </c>
      <c r="D331" s="6">
        <v>129.327945269</v>
      </c>
      <c r="E331" s="6">
        <v>364.89856489900001</v>
      </c>
    </row>
    <row r="332" spans="1:5" x14ac:dyDescent="0.2">
      <c r="A332" s="5">
        <v>331</v>
      </c>
      <c r="B332" s="5" t="s">
        <v>4</v>
      </c>
      <c r="C332" s="6">
        <v>0</v>
      </c>
      <c r="D332" s="6">
        <v>40.165370517699998</v>
      </c>
      <c r="E332" s="6">
        <v>83.359453283500002</v>
      </c>
    </row>
    <row r="333" spans="1:5" x14ac:dyDescent="0.2">
      <c r="A333" s="5">
        <v>332</v>
      </c>
      <c r="B333" s="5" t="s">
        <v>4</v>
      </c>
      <c r="C333" s="6">
        <v>0</v>
      </c>
      <c r="D333" s="6">
        <v>42.714226432399997</v>
      </c>
      <c r="E333" s="6">
        <v>45.326109246500003</v>
      </c>
    </row>
    <row r="334" spans="1:5" x14ac:dyDescent="0.2">
      <c r="A334" s="5">
        <v>333</v>
      </c>
      <c r="B334" s="5" t="s">
        <v>13</v>
      </c>
      <c r="C334" s="6">
        <v>0</v>
      </c>
      <c r="D334" s="6">
        <v>57.225137367199999</v>
      </c>
      <c r="E334" s="6">
        <v>193.73778450899999</v>
      </c>
    </row>
    <row r="335" spans="1:5" x14ac:dyDescent="0.2">
      <c r="A335" s="5">
        <v>334</v>
      </c>
      <c r="B335" s="5" t="s">
        <v>5</v>
      </c>
      <c r="C335" s="6">
        <v>0</v>
      </c>
      <c r="D335" s="6">
        <v>241.097582593</v>
      </c>
      <c r="E335" s="6">
        <v>707.10552960500002</v>
      </c>
    </row>
    <row r="336" spans="1:5" x14ac:dyDescent="0.2">
      <c r="A336" s="5">
        <v>335</v>
      </c>
      <c r="B336" s="5" t="s">
        <v>20</v>
      </c>
      <c r="C336" s="6">
        <v>0</v>
      </c>
      <c r="D336" s="6">
        <v>53.801023338599997</v>
      </c>
      <c r="E336" s="6">
        <v>99.301910856399999</v>
      </c>
    </row>
    <row r="337" spans="1:5" x14ac:dyDescent="0.2">
      <c r="A337" s="5">
        <v>336</v>
      </c>
      <c r="B337" s="5" t="s">
        <v>4</v>
      </c>
      <c r="C337" s="6">
        <v>0</v>
      </c>
      <c r="D337" s="6">
        <v>27.9810433416</v>
      </c>
      <c r="E337" s="6">
        <v>49.667920670199997</v>
      </c>
    </row>
    <row r="338" spans="1:5" x14ac:dyDescent="0.2">
      <c r="A338" s="5">
        <v>337</v>
      </c>
      <c r="B338" s="5" t="s">
        <v>4</v>
      </c>
      <c r="C338" s="6">
        <v>0</v>
      </c>
      <c r="D338" s="6">
        <v>24.437196893500001</v>
      </c>
      <c r="E338" s="6">
        <v>42.8432409013</v>
      </c>
    </row>
    <row r="339" spans="1:5" x14ac:dyDescent="0.2">
      <c r="A339" s="5">
        <v>338</v>
      </c>
      <c r="B339" s="5" t="s">
        <v>4</v>
      </c>
      <c r="C339" s="6">
        <v>0</v>
      </c>
      <c r="D339" s="6">
        <v>27.017566372800001</v>
      </c>
      <c r="E339" s="6">
        <v>31.397432550800001</v>
      </c>
    </row>
    <row r="340" spans="1:5" x14ac:dyDescent="0.2">
      <c r="A340" s="5">
        <v>339</v>
      </c>
      <c r="B340" s="5" t="s">
        <v>5</v>
      </c>
      <c r="C340" s="6">
        <v>0</v>
      </c>
      <c r="D340" s="6">
        <v>250.94782733299999</v>
      </c>
      <c r="E340" s="6">
        <v>910.23553726600005</v>
      </c>
    </row>
    <row r="341" spans="1:5" x14ac:dyDescent="0.2">
      <c r="A341" s="5">
        <v>340</v>
      </c>
      <c r="B341" s="5" t="s">
        <v>9</v>
      </c>
      <c r="C341" s="6">
        <v>0</v>
      </c>
      <c r="D341" s="6">
        <v>108.741084263</v>
      </c>
      <c r="E341" s="6">
        <v>445.00989636399999</v>
      </c>
    </row>
    <row r="342" spans="1:5" x14ac:dyDescent="0.2">
      <c r="A342" s="5">
        <v>341</v>
      </c>
      <c r="B342" s="5" t="s">
        <v>11</v>
      </c>
      <c r="C342" s="6">
        <v>0</v>
      </c>
      <c r="D342" s="6">
        <v>156.857318107</v>
      </c>
      <c r="E342" s="6">
        <v>304.942551987</v>
      </c>
    </row>
    <row r="343" spans="1:5" x14ac:dyDescent="0.2">
      <c r="A343" s="5">
        <v>342</v>
      </c>
      <c r="B343" s="5" t="s">
        <v>18</v>
      </c>
      <c r="C343" s="6">
        <v>0</v>
      </c>
      <c r="D343" s="6">
        <v>160.144125014</v>
      </c>
      <c r="E343" s="6">
        <v>610.31711543599999</v>
      </c>
    </row>
    <row r="344" spans="1:5" x14ac:dyDescent="0.2">
      <c r="A344" s="5">
        <v>343</v>
      </c>
      <c r="B344" s="5" t="s">
        <v>16</v>
      </c>
      <c r="C344" s="6">
        <v>0</v>
      </c>
      <c r="D344" s="6">
        <v>91.313673520699993</v>
      </c>
      <c r="E344" s="6">
        <v>214.45910782000001</v>
      </c>
    </row>
    <row r="345" spans="1:5" x14ac:dyDescent="0.2">
      <c r="A345" s="5">
        <v>344</v>
      </c>
      <c r="B345" s="5" t="s">
        <v>19</v>
      </c>
      <c r="C345" s="6">
        <v>0</v>
      </c>
      <c r="D345" s="6">
        <v>82.368861047400003</v>
      </c>
      <c r="E345" s="6">
        <v>95.361060309400003</v>
      </c>
    </row>
    <row r="346" spans="1:5" x14ac:dyDescent="0.2">
      <c r="A346" s="5">
        <v>345</v>
      </c>
      <c r="B346" s="5" t="s">
        <v>28</v>
      </c>
      <c r="C346" s="6">
        <v>0</v>
      </c>
      <c r="D346" s="6">
        <v>281.201236306</v>
      </c>
      <c r="E346" s="6">
        <v>3099.6364618399998</v>
      </c>
    </row>
    <row r="347" spans="1:5" x14ac:dyDescent="0.2">
      <c r="A347" s="5">
        <v>346</v>
      </c>
      <c r="B347" s="5" t="s">
        <v>29</v>
      </c>
      <c r="C347" s="6">
        <v>0</v>
      </c>
      <c r="D347" s="6">
        <v>403.40137573200002</v>
      </c>
      <c r="E347" s="6">
        <v>3789.9080460199998</v>
      </c>
    </row>
    <row r="348" spans="1:5" x14ac:dyDescent="0.2">
      <c r="A348" s="5">
        <v>347</v>
      </c>
      <c r="B348" s="5" t="s">
        <v>29</v>
      </c>
      <c r="C348" s="6">
        <v>0</v>
      </c>
      <c r="D348" s="6">
        <v>61.304665765300001</v>
      </c>
      <c r="E348" s="6">
        <v>261.99186526300002</v>
      </c>
    </row>
    <row r="349" spans="1:5" x14ac:dyDescent="0.2">
      <c r="A349" s="5">
        <v>348</v>
      </c>
      <c r="B349" s="5" t="s">
        <v>29</v>
      </c>
      <c r="C349" s="6">
        <v>0</v>
      </c>
      <c r="D349" s="6">
        <v>217.58661799500001</v>
      </c>
      <c r="E349" s="6">
        <v>1159.0321073800001</v>
      </c>
    </row>
    <row r="350" spans="1:5" x14ac:dyDescent="0.2">
      <c r="A350" s="5">
        <v>349</v>
      </c>
      <c r="B350" s="5" t="s">
        <v>22</v>
      </c>
      <c r="C350" s="6">
        <v>0</v>
      </c>
      <c r="D350" s="6">
        <v>32.0459291178</v>
      </c>
      <c r="E350" s="6">
        <v>33.1075980978</v>
      </c>
    </row>
    <row r="351" spans="1:5" x14ac:dyDescent="0.2">
      <c r="A351" s="5">
        <v>350</v>
      </c>
      <c r="B351" s="5" t="s">
        <v>17</v>
      </c>
      <c r="C351" s="6">
        <v>0</v>
      </c>
      <c r="D351" s="6">
        <v>86.570015321200003</v>
      </c>
      <c r="E351" s="6">
        <v>213.02424817299999</v>
      </c>
    </row>
    <row r="352" spans="1:5" x14ac:dyDescent="0.2">
      <c r="A352" s="5">
        <v>351</v>
      </c>
      <c r="B352" s="5" t="s">
        <v>29</v>
      </c>
      <c r="C352" s="6">
        <v>0</v>
      </c>
      <c r="D352" s="6">
        <v>122.22950153799999</v>
      </c>
      <c r="E352" s="6">
        <v>619.576474007</v>
      </c>
    </row>
    <row r="353" spans="1:5" x14ac:dyDescent="0.2">
      <c r="A353" s="5">
        <v>352</v>
      </c>
      <c r="B353" s="5" t="s">
        <v>28</v>
      </c>
      <c r="C353" s="6">
        <v>0</v>
      </c>
      <c r="D353" s="6">
        <v>81.927111950400004</v>
      </c>
      <c r="E353" s="6">
        <v>112.076762137</v>
      </c>
    </row>
    <row r="354" spans="1:5" x14ac:dyDescent="0.2">
      <c r="A354" s="5">
        <v>353</v>
      </c>
      <c r="B354" s="5" t="s">
        <v>17</v>
      </c>
      <c r="C354" s="6">
        <v>0</v>
      </c>
      <c r="D354" s="6">
        <v>23.117427081500001</v>
      </c>
      <c r="E354" s="6">
        <v>28.946856442600001</v>
      </c>
    </row>
    <row r="355" spans="1:5" x14ac:dyDescent="0.2">
      <c r="A355" s="5">
        <v>354</v>
      </c>
      <c r="B355" s="5" t="s">
        <v>8</v>
      </c>
      <c r="C355" s="6">
        <v>0</v>
      </c>
      <c r="D355" s="6">
        <v>35.197180222100002</v>
      </c>
      <c r="E355" s="6">
        <v>79.5161731253</v>
      </c>
    </row>
    <row r="356" spans="1:5" x14ac:dyDescent="0.2">
      <c r="A356" s="5">
        <v>355</v>
      </c>
      <c r="B356" s="5" t="s">
        <v>10</v>
      </c>
      <c r="C356" s="6">
        <v>0</v>
      </c>
      <c r="D356" s="6">
        <v>15.1284084697</v>
      </c>
      <c r="E356" s="6">
        <v>13.6794329236</v>
      </c>
    </row>
    <row r="357" spans="1:5" x14ac:dyDescent="0.2">
      <c r="A357" s="5">
        <v>356</v>
      </c>
      <c r="B357" s="5" t="s">
        <v>6</v>
      </c>
      <c r="C357" s="6">
        <v>0</v>
      </c>
      <c r="D357" s="6">
        <v>312.10633891399999</v>
      </c>
      <c r="E357" s="6">
        <v>2895.9580052400001</v>
      </c>
    </row>
    <row r="358" spans="1:5" x14ac:dyDescent="0.2">
      <c r="A358" s="5">
        <v>357</v>
      </c>
      <c r="B358" s="5" t="s">
        <v>6</v>
      </c>
      <c r="C358" s="6">
        <v>0</v>
      </c>
      <c r="D358" s="6">
        <v>153.89240363900001</v>
      </c>
      <c r="E358" s="6">
        <v>985.24410659600005</v>
      </c>
    </row>
    <row r="359" spans="1:5" x14ac:dyDescent="0.2">
      <c r="A359" s="5">
        <v>358</v>
      </c>
      <c r="B359" s="5" t="s">
        <v>5</v>
      </c>
      <c r="C359" s="6">
        <v>0</v>
      </c>
      <c r="D359" s="6">
        <v>96.694046272799994</v>
      </c>
      <c r="E359" s="6">
        <v>278.391780557</v>
      </c>
    </row>
    <row r="360" spans="1:5" x14ac:dyDescent="0.2">
      <c r="A360" s="5">
        <v>359</v>
      </c>
      <c r="B360" s="5" t="s">
        <v>28</v>
      </c>
      <c r="C360" s="6">
        <v>0</v>
      </c>
      <c r="D360" s="6">
        <v>340.33381518099998</v>
      </c>
      <c r="E360" s="6">
        <v>2426.19462875</v>
      </c>
    </row>
    <row r="361" spans="1:5" x14ac:dyDescent="0.2">
      <c r="A361" s="5">
        <v>360</v>
      </c>
      <c r="B361" s="5" t="s">
        <v>28</v>
      </c>
      <c r="C361" s="6">
        <v>0</v>
      </c>
      <c r="D361" s="6">
        <v>101.23506609499999</v>
      </c>
      <c r="E361" s="6">
        <v>409.98215521899999</v>
      </c>
    </row>
    <row r="362" spans="1:5" x14ac:dyDescent="0.2">
      <c r="A362" s="5">
        <v>361</v>
      </c>
      <c r="B362" s="5" t="s">
        <v>30</v>
      </c>
      <c r="C362" s="6">
        <v>0</v>
      </c>
      <c r="D362" s="6">
        <v>755.47682702199995</v>
      </c>
      <c r="E362" s="6">
        <v>4652.3710544300002</v>
      </c>
    </row>
    <row r="363" spans="1:5" x14ac:dyDescent="0.2">
      <c r="A363" s="5">
        <v>362</v>
      </c>
      <c r="B363" s="5" t="s">
        <v>29</v>
      </c>
      <c r="C363" s="6">
        <v>0</v>
      </c>
      <c r="D363" s="6">
        <v>58.771329225400002</v>
      </c>
      <c r="E363" s="6">
        <v>196.51201732499999</v>
      </c>
    </row>
    <row r="364" spans="1:5" x14ac:dyDescent="0.2">
      <c r="A364" s="5">
        <v>363</v>
      </c>
      <c r="B364" s="5" t="s">
        <v>31</v>
      </c>
      <c r="C364" s="6">
        <v>0</v>
      </c>
      <c r="D364" s="6">
        <v>73.453291849500005</v>
      </c>
      <c r="E364" s="6">
        <v>239.891055529</v>
      </c>
    </row>
    <row r="365" spans="1:5" x14ac:dyDescent="0.2">
      <c r="A365" s="5">
        <v>364</v>
      </c>
      <c r="B365" s="5" t="s">
        <v>18</v>
      </c>
      <c r="C365" s="6">
        <v>0</v>
      </c>
      <c r="D365" s="6">
        <v>94.137212261200006</v>
      </c>
      <c r="E365" s="6">
        <v>381.98066235499999</v>
      </c>
    </row>
    <row r="366" spans="1:5" x14ac:dyDescent="0.2">
      <c r="A366" s="5">
        <v>365</v>
      </c>
      <c r="B366" s="5" t="s">
        <v>6</v>
      </c>
      <c r="C366" s="6">
        <v>0</v>
      </c>
      <c r="D366" s="6">
        <v>76.971310779000007</v>
      </c>
      <c r="E366" s="6">
        <v>361.30721466</v>
      </c>
    </row>
    <row r="367" spans="1:5" x14ac:dyDescent="0.2">
      <c r="A367" s="5">
        <v>366</v>
      </c>
      <c r="B367" s="5" t="s">
        <v>6</v>
      </c>
      <c r="C367" s="6">
        <v>0</v>
      </c>
      <c r="D367" s="6">
        <v>287.366981732</v>
      </c>
      <c r="E367" s="6">
        <v>2973.0298920499999</v>
      </c>
    </row>
    <row r="368" spans="1:5" x14ac:dyDescent="0.2">
      <c r="A368" s="5">
        <v>367</v>
      </c>
      <c r="B368" s="5" t="s">
        <v>16</v>
      </c>
      <c r="C368" s="6">
        <v>0</v>
      </c>
      <c r="D368" s="6">
        <v>60.533013110299997</v>
      </c>
      <c r="E368" s="6">
        <v>97.191669676199993</v>
      </c>
    </row>
    <row r="369" spans="1:5" x14ac:dyDescent="0.2">
      <c r="A369" s="5">
        <v>368</v>
      </c>
      <c r="B369" s="5" t="s">
        <v>6</v>
      </c>
      <c r="C369" s="6">
        <v>0</v>
      </c>
      <c r="D369" s="6">
        <v>76.871345963899998</v>
      </c>
      <c r="E369" s="6">
        <v>298.76683069199998</v>
      </c>
    </row>
    <row r="370" spans="1:5" x14ac:dyDescent="0.2">
      <c r="A370" s="5">
        <v>369</v>
      </c>
      <c r="B370" s="5" t="s">
        <v>12</v>
      </c>
      <c r="C370" s="6">
        <v>0</v>
      </c>
      <c r="D370" s="6">
        <v>15.5035474623</v>
      </c>
      <c r="E370" s="6">
        <v>14.6430313184</v>
      </c>
    </row>
    <row r="371" spans="1:5" x14ac:dyDescent="0.2">
      <c r="A371" s="5">
        <v>370</v>
      </c>
      <c r="B371" s="5" t="s">
        <v>28</v>
      </c>
      <c r="C371" s="6">
        <v>0</v>
      </c>
      <c r="D371" s="6">
        <v>2079.7112947800001</v>
      </c>
      <c r="E371" s="6">
        <v>19910.627667100001</v>
      </c>
    </row>
    <row r="372" spans="1:5" x14ac:dyDescent="0.2">
      <c r="A372" s="5">
        <v>371</v>
      </c>
      <c r="B372" s="5" t="s">
        <v>5</v>
      </c>
      <c r="C372" s="6">
        <v>0</v>
      </c>
      <c r="D372" s="6">
        <v>93.019805658600006</v>
      </c>
      <c r="E372" s="6">
        <v>203.582104375</v>
      </c>
    </row>
    <row r="373" spans="1:5" x14ac:dyDescent="0.2">
      <c r="A373" s="5">
        <v>372</v>
      </c>
      <c r="B373" s="5" t="s">
        <v>14</v>
      </c>
      <c r="C373" s="6">
        <v>0</v>
      </c>
      <c r="D373" s="6">
        <v>82.389080843200006</v>
      </c>
      <c r="E373" s="6">
        <v>223.58633270799999</v>
      </c>
    </row>
    <row r="374" spans="1:5" x14ac:dyDescent="0.2">
      <c r="A374" s="5">
        <v>373</v>
      </c>
      <c r="B374" s="5" t="s">
        <v>14</v>
      </c>
      <c r="C374" s="6">
        <v>0</v>
      </c>
      <c r="D374" s="6">
        <v>22.728501210000001</v>
      </c>
      <c r="E374" s="6">
        <v>30.6825681899</v>
      </c>
    </row>
    <row r="375" spans="1:5" x14ac:dyDescent="0.2">
      <c r="A375" s="5">
        <v>374</v>
      </c>
      <c r="B375" s="5" t="s">
        <v>18</v>
      </c>
      <c r="C375" s="6">
        <v>0</v>
      </c>
      <c r="D375" s="6">
        <v>150.231999903</v>
      </c>
      <c r="E375" s="6">
        <v>661.93850190299997</v>
      </c>
    </row>
    <row r="376" spans="1:5" x14ac:dyDescent="0.2">
      <c r="A376" s="5">
        <v>375</v>
      </c>
      <c r="B376" s="5" t="s">
        <v>14</v>
      </c>
      <c r="C376" s="6">
        <v>0</v>
      </c>
      <c r="D376" s="6">
        <v>41.877077374300001</v>
      </c>
      <c r="E376" s="6">
        <v>117.66011602099999</v>
      </c>
    </row>
    <row r="377" spans="1:5" x14ac:dyDescent="0.2">
      <c r="A377" s="5">
        <v>376</v>
      </c>
      <c r="B377" s="5" t="s">
        <v>14</v>
      </c>
      <c r="C377" s="6">
        <v>0</v>
      </c>
      <c r="D377" s="6">
        <v>25.855479820799999</v>
      </c>
      <c r="E377" s="6">
        <v>46.071834650900001</v>
      </c>
    </row>
    <row r="378" spans="1:5" x14ac:dyDescent="0.2">
      <c r="A378" s="5">
        <v>377</v>
      </c>
      <c r="B378" s="5" t="s">
        <v>13</v>
      </c>
      <c r="C378" s="6">
        <v>0</v>
      </c>
      <c r="D378" s="6">
        <v>108.528493759</v>
      </c>
      <c r="E378" s="6">
        <v>409.05510366700003</v>
      </c>
    </row>
    <row r="379" spans="1:5" x14ac:dyDescent="0.2">
      <c r="A379" s="5">
        <v>378</v>
      </c>
      <c r="B379" s="5" t="s">
        <v>13</v>
      </c>
      <c r="C379" s="6">
        <v>0</v>
      </c>
      <c r="D379" s="6">
        <v>55.572263050799997</v>
      </c>
      <c r="E379" s="6">
        <v>100.964077254</v>
      </c>
    </row>
    <row r="380" spans="1:5" x14ac:dyDescent="0.2">
      <c r="A380" s="5">
        <v>379</v>
      </c>
      <c r="B380" s="5" t="s">
        <v>31</v>
      </c>
      <c r="C380" s="6">
        <v>0</v>
      </c>
      <c r="D380" s="6">
        <v>106.58766934499999</v>
      </c>
      <c r="E380" s="6">
        <v>283.33376603599999</v>
      </c>
    </row>
    <row r="381" spans="1:5" x14ac:dyDescent="0.2">
      <c r="A381" s="5">
        <v>380</v>
      </c>
      <c r="B381" s="5" t="s">
        <v>13</v>
      </c>
      <c r="C381" s="6">
        <v>0</v>
      </c>
      <c r="D381" s="6">
        <v>40.376862280499999</v>
      </c>
      <c r="E381" s="6">
        <v>71.337333823899996</v>
      </c>
    </row>
    <row r="382" spans="1:5" x14ac:dyDescent="0.2">
      <c r="A382" s="5">
        <v>381</v>
      </c>
      <c r="B382" s="5" t="s">
        <v>6</v>
      </c>
      <c r="C382" s="6">
        <v>0</v>
      </c>
      <c r="D382" s="6">
        <v>266.33305294100001</v>
      </c>
      <c r="E382" s="6">
        <v>798.22503807999999</v>
      </c>
    </row>
    <row r="383" spans="1:5" x14ac:dyDescent="0.2">
      <c r="A383" s="5">
        <v>382</v>
      </c>
      <c r="B383" s="5" t="s">
        <v>6</v>
      </c>
      <c r="C383" s="6">
        <v>0</v>
      </c>
      <c r="D383" s="6">
        <v>199.02802063999999</v>
      </c>
      <c r="E383" s="6">
        <v>1459.8808937900001</v>
      </c>
    </row>
    <row r="384" spans="1:5" x14ac:dyDescent="0.2">
      <c r="A384" s="5">
        <v>383</v>
      </c>
      <c r="B384" s="5" t="s">
        <v>12</v>
      </c>
      <c r="C384" s="6">
        <v>0</v>
      </c>
      <c r="D384" s="6">
        <v>52.163352566599997</v>
      </c>
      <c r="E384" s="6">
        <v>125.95516941299999</v>
      </c>
    </row>
    <row r="385" spans="1:5" x14ac:dyDescent="0.2">
      <c r="A385" s="5">
        <v>384</v>
      </c>
      <c r="B385" s="5" t="s">
        <v>6</v>
      </c>
      <c r="C385" s="6">
        <v>0</v>
      </c>
      <c r="D385" s="6">
        <v>264.932383034</v>
      </c>
      <c r="E385" s="6">
        <v>1143.48926091</v>
      </c>
    </row>
    <row r="386" spans="1:5" x14ac:dyDescent="0.2">
      <c r="A386" s="5">
        <v>385</v>
      </c>
      <c r="B386" s="5" t="s">
        <v>16</v>
      </c>
      <c r="C386" s="6">
        <v>0</v>
      </c>
      <c r="D386" s="6">
        <v>135.44746471600001</v>
      </c>
      <c r="E386" s="6">
        <v>377.03451217000003</v>
      </c>
    </row>
    <row r="387" spans="1:5" x14ac:dyDescent="0.2">
      <c r="A387" s="5">
        <v>386</v>
      </c>
      <c r="B387" s="5" t="s">
        <v>14</v>
      </c>
      <c r="C387" s="6">
        <v>0</v>
      </c>
      <c r="D387" s="6">
        <v>65.029701587299996</v>
      </c>
      <c r="E387" s="6">
        <v>216.33905335599999</v>
      </c>
    </row>
    <row r="388" spans="1:5" x14ac:dyDescent="0.2">
      <c r="A388" s="5">
        <v>387</v>
      </c>
      <c r="B388" s="5" t="s">
        <v>29</v>
      </c>
      <c r="C388" s="6">
        <v>0</v>
      </c>
      <c r="D388" s="6">
        <v>94.797029605000006</v>
      </c>
      <c r="E388" s="6">
        <v>358.12634589599998</v>
      </c>
    </row>
    <row r="389" spans="1:5" x14ac:dyDescent="0.2">
      <c r="A389" s="5">
        <v>388</v>
      </c>
      <c r="B389" s="5" t="s">
        <v>14</v>
      </c>
      <c r="C389" s="6">
        <v>0</v>
      </c>
      <c r="D389" s="6">
        <v>90.802354513699996</v>
      </c>
      <c r="E389" s="6">
        <v>180.431879329</v>
      </c>
    </row>
    <row r="390" spans="1:5" x14ac:dyDescent="0.2">
      <c r="A390" s="5">
        <v>389</v>
      </c>
      <c r="B390" s="5" t="s">
        <v>29</v>
      </c>
      <c r="C390" s="6">
        <v>0</v>
      </c>
      <c r="D390" s="6">
        <v>184.712435739</v>
      </c>
      <c r="E390" s="6">
        <v>624.580587584</v>
      </c>
    </row>
    <row r="391" spans="1:5" x14ac:dyDescent="0.2">
      <c r="A391" s="5">
        <v>390</v>
      </c>
      <c r="B391" s="5" t="s">
        <v>28</v>
      </c>
      <c r="C391" s="6">
        <v>0</v>
      </c>
      <c r="D391" s="6">
        <v>177.21236084399999</v>
      </c>
      <c r="E391" s="6">
        <v>804.06098995100001</v>
      </c>
    </row>
    <row r="392" spans="1:5" x14ac:dyDescent="0.2">
      <c r="A392" s="5">
        <v>391</v>
      </c>
      <c r="B392" s="5" t="s">
        <v>9</v>
      </c>
      <c r="C392" s="6">
        <v>0</v>
      </c>
      <c r="D392" s="6">
        <v>176.43119885499999</v>
      </c>
      <c r="E392" s="6">
        <v>1180.95403521</v>
      </c>
    </row>
    <row r="393" spans="1:5" x14ac:dyDescent="0.2">
      <c r="A393" s="5">
        <v>392</v>
      </c>
      <c r="B393" s="5" t="s">
        <v>6</v>
      </c>
      <c r="C393" s="6">
        <v>0</v>
      </c>
      <c r="D393" s="6">
        <v>295.17967738499999</v>
      </c>
      <c r="E393" s="6">
        <v>1690.5569258200001</v>
      </c>
    </row>
    <row r="394" spans="1:5" x14ac:dyDescent="0.2">
      <c r="A394" s="5">
        <v>393</v>
      </c>
      <c r="B394" s="5" t="s">
        <v>9</v>
      </c>
      <c r="C394" s="6">
        <v>0</v>
      </c>
      <c r="D394" s="6">
        <v>1627.9009577500001</v>
      </c>
      <c r="E394" s="6">
        <v>15468.424815300001</v>
      </c>
    </row>
    <row r="395" spans="1:5" x14ac:dyDescent="0.2">
      <c r="A395" s="5">
        <v>394</v>
      </c>
      <c r="B395" s="5" t="s">
        <v>6</v>
      </c>
      <c r="C395" s="6">
        <v>0</v>
      </c>
      <c r="D395" s="6">
        <v>1397.77041416</v>
      </c>
      <c r="E395" s="6">
        <v>14560.821129600001</v>
      </c>
    </row>
    <row r="396" spans="1:5" x14ac:dyDescent="0.2">
      <c r="A396" s="5">
        <v>395</v>
      </c>
      <c r="B396" s="5" t="s">
        <v>9</v>
      </c>
      <c r="C396" s="6">
        <v>0</v>
      </c>
      <c r="D396" s="6">
        <v>570.90518159500004</v>
      </c>
      <c r="E396" s="6">
        <v>3779.9191751100002</v>
      </c>
    </row>
    <row r="397" spans="1:5" x14ac:dyDescent="0.2">
      <c r="A397" s="5">
        <v>396</v>
      </c>
      <c r="B397" s="5" t="s">
        <v>12</v>
      </c>
      <c r="C397" s="6">
        <v>0</v>
      </c>
      <c r="D397" s="6">
        <v>179.50661447900001</v>
      </c>
      <c r="E397" s="6">
        <v>752.691267197</v>
      </c>
    </row>
    <row r="398" spans="1:5" x14ac:dyDescent="0.2">
      <c r="A398" s="5">
        <v>397</v>
      </c>
      <c r="B398" s="5" t="s">
        <v>10</v>
      </c>
      <c r="C398" s="6">
        <v>0</v>
      </c>
      <c r="D398" s="6">
        <v>424.42565415399997</v>
      </c>
      <c r="E398" s="6">
        <v>2633.6675173200001</v>
      </c>
    </row>
    <row r="399" spans="1:5" x14ac:dyDescent="0.2">
      <c r="A399" s="5">
        <v>398</v>
      </c>
      <c r="B399" s="5" t="s">
        <v>9</v>
      </c>
      <c r="C399" s="6">
        <v>0</v>
      </c>
      <c r="D399" s="6">
        <v>705.26499594100005</v>
      </c>
      <c r="E399" s="6">
        <v>4114.7938857199997</v>
      </c>
    </row>
    <row r="400" spans="1:5" x14ac:dyDescent="0.2">
      <c r="A400" s="5">
        <v>399</v>
      </c>
      <c r="B400" s="5" t="s">
        <v>5</v>
      </c>
      <c r="C400" s="6">
        <v>0</v>
      </c>
      <c r="D400" s="6">
        <v>20.400666688600001</v>
      </c>
      <c r="E400" s="6">
        <v>26.619400200000001</v>
      </c>
    </row>
    <row r="401" spans="1:5" x14ac:dyDescent="0.2">
      <c r="A401" s="5">
        <v>400</v>
      </c>
      <c r="B401" s="5" t="s">
        <v>14</v>
      </c>
      <c r="C401" s="6">
        <v>0</v>
      </c>
      <c r="D401" s="6">
        <v>25.7879510657</v>
      </c>
      <c r="E401" s="6">
        <v>26.697853075699999</v>
      </c>
    </row>
    <row r="402" spans="1:5" x14ac:dyDescent="0.2">
      <c r="A402" s="5">
        <v>401</v>
      </c>
      <c r="B402" s="5" t="s">
        <v>22</v>
      </c>
      <c r="C402" s="6">
        <v>0</v>
      </c>
      <c r="D402" s="6">
        <v>133.81276878899999</v>
      </c>
      <c r="E402" s="6">
        <v>380.781852679</v>
      </c>
    </row>
    <row r="403" spans="1:5" x14ac:dyDescent="0.2">
      <c r="A403" s="5">
        <v>402</v>
      </c>
      <c r="B403" s="5" t="s">
        <v>22</v>
      </c>
      <c r="C403" s="6">
        <v>0</v>
      </c>
      <c r="D403" s="6">
        <v>196.858609704</v>
      </c>
      <c r="E403" s="6">
        <v>461.11424524099999</v>
      </c>
    </row>
    <row r="404" spans="1:5" x14ac:dyDescent="0.2">
      <c r="A404" s="5">
        <v>403</v>
      </c>
      <c r="B404" s="5" t="s">
        <v>5</v>
      </c>
      <c r="C404" s="6">
        <v>0</v>
      </c>
      <c r="D404" s="6">
        <v>25.141597079099999</v>
      </c>
      <c r="E404" s="6">
        <v>30.950837622400002</v>
      </c>
    </row>
    <row r="405" spans="1:5" x14ac:dyDescent="0.2">
      <c r="A405" s="5">
        <v>404</v>
      </c>
      <c r="B405" s="5" t="s">
        <v>5</v>
      </c>
      <c r="C405" s="6">
        <v>0</v>
      </c>
      <c r="D405" s="6">
        <v>27.537340480600001</v>
      </c>
      <c r="E405" s="6">
        <v>56.231859438900003</v>
      </c>
    </row>
    <row r="406" spans="1:5" x14ac:dyDescent="0.2">
      <c r="A406" s="5">
        <v>405</v>
      </c>
      <c r="B406" s="5" t="s">
        <v>5</v>
      </c>
      <c r="C406" s="6">
        <v>0</v>
      </c>
      <c r="D406" s="6">
        <v>36.077738642699998</v>
      </c>
      <c r="E406" s="6">
        <v>56.309989266599999</v>
      </c>
    </row>
    <row r="407" spans="1:5" x14ac:dyDescent="0.2">
      <c r="A407" s="5">
        <v>406</v>
      </c>
      <c r="B407" s="5" t="s">
        <v>19</v>
      </c>
      <c r="C407" s="6">
        <v>0</v>
      </c>
      <c r="D407" s="6">
        <v>30.0992528817</v>
      </c>
      <c r="E407" s="6">
        <v>54.104991463799998</v>
      </c>
    </row>
    <row r="408" spans="1:5" x14ac:dyDescent="0.2">
      <c r="A408" s="5">
        <v>407</v>
      </c>
      <c r="B408" s="5" t="s">
        <v>5</v>
      </c>
      <c r="C408" s="6">
        <v>0</v>
      </c>
      <c r="D408" s="6">
        <v>46.739738410599998</v>
      </c>
      <c r="E408" s="6">
        <v>90.726577501799994</v>
      </c>
    </row>
    <row r="409" spans="1:5" x14ac:dyDescent="0.2">
      <c r="A409" s="5">
        <v>408</v>
      </c>
      <c r="B409" s="5" t="s">
        <v>5</v>
      </c>
      <c r="C409" s="6">
        <v>0</v>
      </c>
      <c r="D409" s="6">
        <v>39.117409110899999</v>
      </c>
      <c r="E409" s="6">
        <v>73.084690006700001</v>
      </c>
    </row>
    <row r="410" spans="1:5" x14ac:dyDescent="0.2">
      <c r="A410" s="5">
        <v>409</v>
      </c>
      <c r="B410" s="5" t="s">
        <v>19</v>
      </c>
      <c r="C410" s="6">
        <v>0</v>
      </c>
      <c r="D410" s="6">
        <v>108.78072546</v>
      </c>
      <c r="E410" s="6">
        <v>231.53182390399999</v>
      </c>
    </row>
    <row r="411" spans="1:5" x14ac:dyDescent="0.2">
      <c r="A411" s="5">
        <v>410</v>
      </c>
      <c r="B411" s="5" t="s">
        <v>5</v>
      </c>
      <c r="C411" s="6">
        <v>0</v>
      </c>
      <c r="D411" s="6">
        <v>53.816612290999998</v>
      </c>
      <c r="E411" s="6">
        <v>124.590740555</v>
      </c>
    </row>
    <row r="412" spans="1:5" x14ac:dyDescent="0.2">
      <c r="A412" s="5">
        <v>411</v>
      </c>
      <c r="B412" s="5" t="s">
        <v>5</v>
      </c>
      <c r="C412" s="6">
        <v>0</v>
      </c>
      <c r="D412" s="6">
        <v>31.689077828399999</v>
      </c>
      <c r="E412" s="6">
        <v>66.0756939547</v>
      </c>
    </row>
    <row r="413" spans="1:5" x14ac:dyDescent="0.2">
      <c r="A413" s="5">
        <v>412</v>
      </c>
      <c r="B413" s="5" t="s">
        <v>22</v>
      </c>
      <c r="C413" s="6">
        <v>0</v>
      </c>
      <c r="D413" s="6">
        <v>143.844859496</v>
      </c>
      <c r="E413" s="6">
        <v>401.808602721</v>
      </c>
    </row>
    <row r="414" spans="1:5" x14ac:dyDescent="0.2">
      <c r="A414" s="5">
        <v>413</v>
      </c>
      <c r="B414" s="5" t="s">
        <v>22</v>
      </c>
      <c r="C414" s="6">
        <v>0</v>
      </c>
      <c r="D414" s="6">
        <v>87.366339789199998</v>
      </c>
      <c r="E414" s="6">
        <v>169.87568121999999</v>
      </c>
    </row>
    <row r="415" spans="1:5" x14ac:dyDescent="0.2">
      <c r="A415" s="5">
        <v>414</v>
      </c>
      <c r="B415" s="5" t="s">
        <v>22</v>
      </c>
      <c r="C415" s="6">
        <v>0</v>
      </c>
      <c r="D415" s="6">
        <v>46.983857676</v>
      </c>
      <c r="E415" s="6">
        <v>56.782597928000001</v>
      </c>
    </row>
    <row r="416" spans="1:5" x14ac:dyDescent="0.2">
      <c r="A416" s="5">
        <v>415</v>
      </c>
      <c r="B416" s="5" t="s">
        <v>22</v>
      </c>
      <c r="C416" s="6">
        <v>0</v>
      </c>
      <c r="D416" s="6">
        <v>165.925072621</v>
      </c>
      <c r="E416" s="6">
        <v>393.40828450399999</v>
      </c>
    </row>
    <row r="417" spans="1:5" x14ac:dyDescent="0.2">
      <c r="A417" s="5">
        <v>416</v>
      </c>
      <c r="B417" s="5" t="s">
        <v>16</v>
      </c>
      <c r="C417" s="6">
        <v>0</v>
      </c>
      <c r="D417" s="6">
        <v>107.028851876</v>
      </c>
      <c r="E417" s="6">
        <v>474.66914284900002</v>
      </c>
    </row>
    <row r="418" spans="1:5" x14ac:dyDescent="0.2">
      <c r="A418" s="5">
        <v>417</v>
      </c>
      <c r="B418" s="5" t="s">
        <v>5</v>
      </c>
      <c r="C418" s="6">
        <v>0</v>
      </c>
      <c r="D418" s="6">
        <v>40.326599361100001</v>
      </c>
      <c r="E418" s="6">
        <v>114.037387369</v>
      </c>
    </row>
    <row r="419" spans="1:5" x14ac:dyDescent="0.2">
      <c r="A419" s="5">
        <v>418</v>
      </c>
      <c r="B419" s="5" t="s">
        <v>5</v>
      </c>
      <c r="C419" s="6">
        <v>0</v>
      </c>
      <c r="D419" s="6">
        <v>40.973883464099998</v>
      </c>
      <c r="E419" s="6">
        <v>94.820938464099996</v>
      </c>
    </row>
    <row r="420" spans="1:5" x14ac:dyDescent="0.2">
      <c r="A420" s="5">
        <v>419</v>
      </c>
      <c r="B420" s="5" t="s">
        <v>16</v>
      </c>
      <c r="C420" s="6">
        <v>0</v>
      </c>
      <c r="D420" s="6">
        <v>75.163253080600001</v>
      </c>
      <c r="E420" s="6">
        <v>241.166014128</v>
      </c>
    </row>
    <row r="421" spans="1:5" x14ac:dyDescent="0.2">
      <c r="A421" s="5">
        <v>420</v>
      </c>
      <c r="B421" s="5" t="s">
        <v>10</v>
      </c>
      <c r="C421" s="6">
        <v>0</v>
      </c>
      <c r="D421" s="6">
        <v>36.307107088800002</v>
      </c>
      <c r="E421" s="6">
        <v>61.485706240200003</v>
      </c>
    </row>
    <row r="422" spans="1:5" x14ac:dyDescent="0.2">
      <c r="A422" s="5">
        <v>421</v>
      </c>
      <c r="B422" s="5" t="s">
        <v>10</v>
      </c>
      <c r="C422" s="6">
        <v>0</v>
      </c>
      <c r="D422" s="6">
        <v>36.0806191398</v>
      </c>
      <c r="E422" s="6">
        <v>26.999841140699999</v>
      </c>
    </row>
    <row r="423" spans="1:5" x14ac:dyDescent="0.2">
      <c r="A423" s="5">
        <v>422</v>
      </c>
      <c r="B423" s="5" t="s">
        <v>22</v>
      </c>
      <c r="C423" s="6">
        <v>0</v>
      </c>
      <c r="D423" s="6">
        <v>181.41540867099999</v>
      </c>
      <c r="E423" s="6">
        <v>212.546608561</v>
      </c>
    </row>
    <row r="424" spans="1:5" x14ac:dyDescent="0.2">
      <c r="A424" s="5">
        <v>423</v>
      </c>
      <c r="B424" s="5" t="s">
        <v>22</v>
      </c>
      <c r="C424" s="6">
        <v>0</v>
      </c>
      <c r="D424" s="6">
        <v>115.11493412</v>
      </c>
      <c r="E424" s="6">
        <v>218.35262870899999</v>
      </c>
    </row>
    <row r="425" spans="1:5" x14ac:dyDescent="0.2">
      <c r="A425" s="5">
        <v>424</v>
      </c>
      <c r="B425" s="5" t="s">
        <v>22</v>
      </c>
      <c r="C425" s="6">
        <v>0</v>
      </c>
      <c r="D425" s="6">
        <v>64.891272764099995</v>
      </c>
      <c r="E425" s="6">
        <v>99.497288838800003</v>
      </c>
    </row>
    <row r="426" spans="1:5" x14ac:dyDescent="0.2">
      <c r="A426" s="5">
        <v>425</v>
      </c>
      <c r="B426" s="5" t="s">
        <v>22</v>
      </c>
      <c r="C426" s="6">
        <v>0</v>
      </c>
      <c r="D426" s="6">
        <v>49.074755265500002</v>
      </c>
      <c r="E426" s="6">
        <v>160.50201909399999</v>
      </c>
    </row>
    <row r="427" spans="1:5" x14ac:dyDescent="0.2">
      <c r="A427" s="5">
        <v>426</v>
      </c>
      <c r="B427" s="5" t="s">
        <v>22</v>
      </c>
      <c r="C427" s="6">
        <v>0</v>
      </c>
      <c r="D427" s="6">
        <v>154.26003680599999</v>
      </c>
      <c r="E427" s="6">
        <v>182.20734431299999</v>
      </c>
    </row>
    <row r="428" spans="1:5" x14ac:dyDescent="0.2">
      <c r="A428" s="5">
        <v>427</v>
      </c>
      <c r="B428" s="5" t="s">
        <v>22</v>
      </c>
      <c r="C428" s="6">
        <v>0</v>
      </c>
      <c r="D428" s="6">
        <v>102.60695281700001</v>
      </c>
      <c r="E428" s="6">
        <v>146.73814461800001</v>
      </c>
    </row>
    <row r="429" spans="1:5" x14ac:dyDescent="0.2">
      <c r="A429" s="5">
        <v>428</v>
      </c>
      <c r="B429" s="5" t="s">
        <v>17</v>
      </c>
      <c r="C429" s="6">
        <v>0</v>
      </c>
      <c r="D429" s="6">
        <v>240.015723979</v>
      </c>
      <c r="E429" s="6">
        <v>979.49309518500002</v>
      </c>
    </row>
    <row r="430" spans="1:5" x14ac:dyDescent="0.2">
      <c r="A430" s="5">
        <v>429</v>
      </c>
      <c r="B430" s="5" t="s">
        <v>17</v>
      </c>
      <c r="C430" s="6">
        <v>0</v>
      </c>
      <c r="D430" s="6">
        <v>711.60774576200004</v>
      </c>
      <c r="E430" s="6">
        <v>3990.5843455899999</v>
      </c>
    </row>
    <row r="431" spans="1:5" x14ac:dyDescent="0.2">
      <c r="A431" s="5">
        <v>430</v>
      </c>
      <c r="B431" s="5" t="s">
        <v>16</v>
      </c>
      <c r="C431" s="6">
        <v>0</v>
      </c>
      <c r="D431" s="6">
        <v>84.363497114699996</v>
      </c>
      <c r="E431" s="6">
        <v>242.06041317099999</v>
      </c>
    </row>
    <row r="432" spans="1:5" x14ac:dyDescent="0.2">
      <c r="A432" s="5">
        <v>431</v>
      </c>
      <c r="B432" s="5" t="s">
        <v>17</v>
      </c>
      <c r="C432" s="6">
        <v>0</v>
      </c>
      <c r="D432" s="6">
        <v>222.300846992</v>
      </c>
      <c r="E432" s="6">
        <v>954.81933464999997</v>
      </c>
    </row>
    <row r="433" spans="1:5" x14ac:dyDescent="0.2">
      <c r="A433" s="5">
        <v>432</v>
      </c>
      <c r="B433" s="5" t="s">
        <v>6</v>
      </c>
      <c r="C433" s="6">
        <v>0</v>
      </c>
      <c r="D433" s="6">
        <v>71.792638204799999</v>
      </c>
      <c r="E433" s="6">
        <v>282.39943575299998</v>
      </c>
    </row>
    <row r="434" spans="1:5" x14ac:dyDescent="0.2">
      <c r="A434" s="5">
        <v>433</v>
      </c>
      <c r="B434" s="5" t="s">
        <v>16</v>
      </c>
      <c r="C434" s="6">
        <v>0</v>
      </c>
      <c r="D434" s="6">
        <v>116.177930743</v>
      </c>
      <c r="E434" s="6">
        <v>499.116554963</v>
      </c>
    </row>
    <row r="435" spans="1:5" x14ac:dyDescent="0.2">
      <c r="A435" s="5">
        <v>434</v>
      </c>
      <c r="B435" s="5" t="s">
        <v>17</v>
      </c>
      <c r="C435" s="6">
        <v>0</v>
      </c>
      <c r="D435" s="6">
        <v>235.263275889</v>
      </c>
      <c r="E435" s="6">
        <v>1121.99102197</v>
      </c>
    </row>
    <row r="436" spans="1:5" x14ac:dyDescent="0.2">
      <c r="A436" s="5">
        <v>435</v>
      </c>
      <c r="B436" s="5" t="s">
        <v>17</v>
      </c>
      <c r="C436" s="6">
        <v>0</v>
      </c>
      <c r="D436" s="6">
        <v>61.955228055100001</v>
      </c>
      <c r="E436" s="6">
        <v>151.27930877599999</v>
      </c>
    </row>
    <row r="437" spans="1:5" x14ac:dyDescent="0.2">
      <c r="A437" s="5">
        <v>436</v>
      </c>
      <c r="B437" s="5" t="s">
        <v>17</v>
      </c>
      <c r="C437" s="6">
        <v>0</v>
      </c>
      <c r="D437" s="6">
        <v>167.492550153</v>
      </c>
      <c r="E437" s="6">
        <v>572.97715231999996</v>
      </c>
    </row>
    <row r="438" spans="1:5" x14ac:dyDescent="0.2">
      <c r="A438" s="5">
        <v>437</v>
      </c>
      <c r="B438" s="5" t="s">
        <v>17</v>
      </c>
      <c r="C438" s="6">
        <v>0</v>
      </c>
      <c r="D438" s="6">
        <v>200.047184227</v>
      </c>
      <c r="E438" s="6">
        <v>901.98160368100002</v>
      </c>
    </row>
    <row r="439" spans="1:5" x14ac:dyDescent="0.2">
      <c r="A439" s="5">
        <v>438</v>
      </c>
      <c r="B439" s="5" t="s">
        <v>17</v>
      </c>
      <c r="C439" s="6">
        <v>0</v>
      </c>
      <c r="D439" s="6">
        <v>73.956339540900004</v>
      </c>
      <c r="E439" s="6">
        <v>295.349034829</v>
      </c>
    </row>
    <row r="440" spans="1:5" x14ac:dyDescent="0.2">
      <c r="A440" s="5">
        <v>439</v>
      </c>
      <c r="B440" s="5" t="s">
        <v>17</v>
      </c>
      <c r="C440" s="6">
        <v>0</v>
      </c>
      <c r="D440" s="6">
        <v>124.423274088</v>
      </c>
      <c r="E440" s="6">
        <v>490.942559426</v>
      </c>
    </row>
    <row r="441" spans="1:5" x14ac:dyDescent="0.2">
      <c r="A441" s="5">
        <v>440</v>
      </c>
      <c r="B441" s="5" t="s">
        <v>17</v>
      </c>
      <c r="C441" s="6">
        <v>0</v>
      </c>
      <c r="D441" s="6">
        <v>94.486194853599997</v>
      </c>
      <c r="E441" s="6">
        <v>315.26441857200001</v>
      </c>
    </row>
    <row r="442" spans="1:5" x14ac:dyDescent="0.2">
      <c r="A442" s="5">
        <v>441</v>
      </c>
      <c r="B442" s="5" t="s">
        <v>17</v>
      </c>
      <c r="C442" s="6">
        <v>0</v>
      </c>
      <c r="D442" s="6">
        <v>96.828245092800003</v>
      </c>
      <c r="E442" s="6">
        <v>374.06932117000002</v>
      </c>
    </row>
    <row r="443" spans="1:5" x14ac:dyDescent="0.2">
      <c r="A443" s="5">
        <v>442</v>
      </c>
      <c r="B443" s="5" t="s">
        <v>5</v>
      </c>
      <c r="C443" s="6">
        <v>0</v>
      </c>
      <c r="D443" s="6">
        <v>36.589916811999998</v>
      </c>
      <c r="E443" s="6">
        <v>41.828358684599998</v>
      </c>
    </row>
    <row r="444" spans="1:5" x14ac:dyDescent="0.2">
      <c r="A444" s="5">
        <v>443</v>
      </c>
      <c r="B444" s="5" t="s">
        <v>5</v>
      </c>
      <c r="C444" s="6">
        <v>0</v>
      </c>
      <c r="D444" s="6">
        <v>26.1836101986</v>
      </c>
      <c r="E444" s="6">
        <v>21.7572525862</v>
      </c>
    </row>
    <row r="445" spans="1:5" x14ac:dyDescent="0.2">
      <c r="A445" s="5">
        <v>444</v>
      </c>
      <c r="B445" s="5" t="s">
        <v>6</v>
      </c>
      <c r="C445" s="6">
        <v>0</v>
      </c>
      <c r="D445" s="6">
        <v>206.07067609999999</v>
      </c>
      <c r="E445" s="6">
        <v>1757.76149104</v>
      </c>
    </row>
    <row r="446" spans="1:5" x14ac:dyDescent="0.2">
      <c r="A446" s="5">
        <v>445</v>
      </c>
      <c r="B446" s="5" t="s">
        <v>6</v>
      </c>
      <c r="C446" s="6">
        <v>0</v>
      </c>
      <c r="D446" s="6">
        <v>69.822213325099995</v>
      </c>
      <c r="E446" s="6">
        <v>170.311176966</v>
      </c>
    </row>
    <row r="447" spans="1:5" x14ac:dyDescent="0.2">
      <c r="A447" s="5">
        <v>446</v>
      </c>
      <c r="B447" s="5" t="s">
        <v>6</v>
      </c>
      <c r="C447" s="6">
        <v>0</v>
      </c>
      <c r="D447" s="6">
        <v>103.93152550000001</v>
      </c>
      <c r="E447" s="6">
        <v>669.97773696299998</v>
      </c>
    </row>
    <row r="448" spans="1:5" x14ac:dyDescent="0.2">
      <c r="A448" s="5">
        <v>447</v>
      </c>
      <c r="B448" s="5" t="s">
        <v>16</v>
      </c>
      <c r="C448" s="6">
        <v>0</v>
      </c>
      <c r="D448" s="6">
        <v>49.132808037300002</v>
      </c>
      <c r="E448" s="6">
        <v>49.920787945299999</v>
      </c>
    </row>
    <row r="449" spans="1:5" x14ac:dyDescent="0.2">
      <c r="A449" s="5">
        <v>448</v>
      </c>
      <c r="B449" s="5" t="s">
        <v>32</v>
      </c>
      <c r="C449" s="6">
        <v>0</v>
      </c>
      <c r="D449" s="6">
        <v>71.189811335800002</v>
      </c>
      <c r="E449" s="6">
        <v>186.38124951099999</v>
      </c>
    </row>
    <row r="450" spans="1:5" x14ac:dyDescent="0.2">
      <c r="A450" s="5">
        <v>449</v>
      </c>
      <c r="B450" s="5" t="s">
        <v>9</v>
      </c>
      <c r="C450" s="6">
        <v>0</v>
      </c>
      <c r="D450" s="6">
        <v>42.389896486300003</v>
      </c>
      <c r="E450" s="6">
        <v>77.643739007500002</v>
      </c>
    </row>
    <row r="451" spans="1:5" x14ac:dyDescent="0.2">
      <c r="A451" s="5">
        <v>450</v>
      </c>
      <c r="B451" s="5" t="s">
        <v>4</v>
      </c>
      <c r="C451" s="6">
        <v>0</v>
      </c>
      <c r="D451" s="6">
        <v>78.8221137691</v>
      </c>
      <c r="E451" s="6">
        <v>170.50123855000001</v>
      </c>
    </row>
    <row r="452" spans="1:5" x14ac:dyDescent="0.2">
      <c r="A452" s="5">
        <v>451</v>
      </c>
      <c r="B452" s="5" t="s">
        <v>8</v>
      </c>
      <c r="C452" s="6">
        <v>0</v>
      </c>
      <c r="D452" s="6">
        <v>75.567807123199998</v>
      </c>
      <c r="E452" s="6">
        <v>109.708081486</v>
      </c>
    </row>
    <row r="453" spans="1:5" x14ac:dyDescent="0.2">
      <c r="A453" s="5">
        <v>452</v>
      </c>
      <c r="B453" s="5" t="s">
        <v>8</v>
      </c>
      <c r="C453" s="6">
        <v>0</v>
      </c>
      <c r="D453" s="6">
        <v>173.971280866</v>
      </c>
      <c r="E453" s="6">
        <v>474.52976173500002</v>
      </c>
    </row>
    <row r="454" spans="1:5" x14ac:dyDescent="0.2">
      <c r="A454" s="5">
        <v>453</v>
      </c>
      <c r="B454" s="5" t="s">
        <v>8</v>
      </c>
      <c r="C454" s="6">
        <v>0</v>
      </c>
      <c r="D454" s="6">
        <v>42.429679501300001</v>
      </c>
      <c r="E454" s="6">
        <v>69.069454970199999</v>
      </c>
    </row>
    <row r="455" spans="1:5" x14ac:dyDescent="0.2">
      <c r="A455" s="5">
        <v>454</v>
      </c>
      <c r="B455" s="5" t="s">
        <v>10</v>
      </c>
      <c r="C455" s="6">
        <v>0</v>
      </c>
      <c r="D455" s="6">
        <v>465.51465995299998</v>
      </c>
      <c r="E455" s="6">
        <v>2494.8827364200001</v>
      </c>
    </row>
    <row r="456" spans="1:5" x14ac:dyDescent="0.2">
      <c r="A456" s="5">
        <v>455</v>
      </c>
      <c r="B456" s="5" t="s">
        <v>9</v>
      </c>
      <c r="C456" s="6">
        <v>0</v>
      </c>
      <c r="D456" s="6">
        <v>630.37175029599996</v>
      </c>
      <c r="E456" s="6">
        <v>3407.3663052400002</v>
      </c>
    </row>
    <row r="457" spans="1:5" x14ac:dyDescent="0.2">
      <c r="A457" s="5">
        <v>456</v>
      </c>
      <c r="B457" s="5" t="s">
        <v>29</v>
      </c>
      <c r="C457" s="6">
        <v>0</v>
      </c>
      <c r="D457" s="6">
        <v>893.65222691899999</v>
      </c>
      <c r="E457" s="6">
        <v>6194.3050628700003</v>
      </c>
    </row>
    <row r="458" spans="1:5" x14ac:dyDescent="0.2">
      <c r="A458" s="5">
        <v>457</v>
      </c>
      <c r="B458" s="5" t="s">
        <v>4</v>
      </c>
      <c r="C458" s="6">
        <v>0</v>
      </c>
      <c r="D458" s="6">
        <v>16.288064698100001</v>
      </c>
      <c r="E458" s="6">
        <v>14.3217124708</v>
      </c>
    </row>
    <row r="459" spans="1:5" x14ac:dyDescent="0.2">
      <c r="A459" s="5">
        <v>458</v>
      </c>
      <c r="B459" s="5" t="s">
        <v>14</v>
      </c>
      <c r="C459" s="6">
        <v>0</v>
      </c>
      <c r="D459" s="6">
        <v>57.619292737499997</v>
      </c>
      <c r="E459" s="6">
        <v>104.262685672</v>
      </c>
    </row>
    <row r="460" spans="1:5" x14ac:dyDescent="0.2">
      <c r="A460" s="5">
        <v>459</v>
      </c>
      <c r="B460" s="5" t="s">
        <v>8</v>
      </c>
      <c r="C460" s="6">
        <v>0</v>
      </c>
      <c r="D460" s="6">
        <v>67.024650758700005</v>
      </c>
      <c r="E460" s="6">
        <v>128.740772991</v>
      </c>
    </row>
    <row r="461" spans="1:5" x14ac:dyDescent="0.2">
      <c r="A461" s="5">
        <v>460</v>
      </c>
      <c r="B461" s="5" t="s">
        <v>19</v>
      </c>
      <c r="C461" s="6">
        <v>0</v>
      </c>
      <c r="D461" s="6">
        <v>60.730216892800001</v>
      </c>
      <c r="E461" s="6">
        <v>92.2216875254</v>
      </c>
    </row>
    <row r="462" spans="1:5" x14ac:dyDescent="0.2">
      <c r="A462" s="5">
        <v>461</v>
      </c>
      <c r="B462" s="5" t="s">
        <v>27</v>
      </c>
      <c r="C462" s="6">
        <v>0</v>
      </c>
      <c r="D462" s="6">
        <v>90.726089185299998</v>
      </c>
      <c r="E462" s="6">
        <v>137.56611368700001</v>
      </c>
    </row>
    <row r="463" spans="1:5" x14ac:dyDescent="0.2">
      <c r="A463" s="5">
        <v>462</v>
      </c>
      <c r="B463" s="5" t="s">
        <v>8</v>
      </c>
      <c r="C463" s="6">
        <v>0</v>
      </c>
      <c r="D463" s="6">
        <v>90.926417030899998</v>
      </c>
      <c r="E463" s="6">
        <v>147.356563085</v>
      </c>
    </row>
    <row r="464" spans="1:5" x14ac:dyDescent="0.2">
      <c r="A464" s="5">
        <v>463</v>
      </c>
      <c r="B464" s="5" t="s">
        <v>12</v>
      </c>
      <c r="C464" s="6">
        <v>0</v>
      </c>
      <c r="D464" s="6">
        <v>52.773762904999998</v>
      </c>
      <c r="E464" s="6">
        <v>104.817262443</v>
      </c>
    </row>
    <row r="465" spans="1:5" x14ac:dyDescent="0.2">
      <c r="A465" s="5">
        <v>464</v>
      </c>
      <c r="B465" s="5" t="s">
        <v>12</v>
      </c>
      <c r="C465" s="6">
        <v>0</v>
      </c>
      <c r="D465" s="6">
        <v>91.2988832116</v>
      </c>
      <c r="E465" s="6">
        <v>169.251957076</v>
      </c>
    </row>
    <row r="466" spans="1:5" x14ac:dyDescent="0.2">
      <c r="A466" s="5">
        <v>465</v>
      </c>
      <c r="B466" s="5" t="s">
        <v>11</v>
      </c>
      <c r="C466" s="6">
        <v>0</v>
      </c>
      <c r="D466" s="6">
        <v>52.591127262699999</v>
      </c>
      <c r="E466" s="6">
        <v>48.021814489400001</v>
      </c>
    </row>
    <row r="467" spans="1:5" x14ac:dyDescent="0.2">
      <c r="A467" s="5">
        <v>466</v>
      </c>
      <c r="B467" s="5" t="s">
        <v>12</v>
      </c>
      <c r="C467" s="6">
        <v>0</v>
      </c>
      <c r="D467" s="6">
        <v>83.725860607499996</v>
      </c>
      <c r="E467" s="6">
        <v>100.614825568</v>
      </c>
    </row>
    <row r="468" spans="1:5" x14ac:dyDescent="0.2">
      <c r="A468" s="5">
        <v>467</v>
      </c>
      <c r="B468" s="5" t="s">
        <v>22</v>
      </c>
      <c r="C468" s="6">
        <v>0</v>
      </c>
      <c r="D468" s="6">
        <v>46.9327312335</v>
      </c>
      <c r="E468" s="6">
        <v>40.709209810600001</v>
      </c>
    </row>
    <row r="469" spans="1:5" x14ac:dyDescent="0.2">
      <c r="A469" s="5">
        <v>468</v>
      </c>
      <c r="B469" s="5" t="s">
        <v>31</v>
      </c>
      <c r="C469" s="6">
        <v>0</v>
      </c>
      <c r="D469" s="6">
        <v>69.396712021900001</v>
      </c>
      <c r="E469" s="6">
        <v>213.54178462900001</v>
      </c>
    </row>
    <row r="470" spans="1:5" x14ac:dyDescent="0.2">
      <c r="A470" s="5">
        <v>469</v>
      </c>
      <c r="B470" s="5" t="s">
        <v>17</v>
      </c>
      <c r="C470" s="6">
        <v>0</v>
      </c>
      <c r="D470" s="6">
        <v>68.927604567900005</v>
      </c>
      <c r="E470" s="6">
        <v>196.076346597</v>
      </c>
    </row>
    <row r="471" spans="1:5" x14ac:dyDescent="0.2">
      <c r="A471" s="5">
        <v>470</v>
      </c>
      <c r="B471" s="5" t="s">
        <v>4</v>
      </c>
      <c r="C471" s="6">
        <v>0</v>
      </c>
      <c r="D471" s="6">
        <v>62.787710261299999</v>
      </c>
      <c r="E471" s="6">
        <v>227.11700977500001</v>
      </c>
    </row>
    <row r="472" spans="1:5" x14ac:dyDescent="0.2">
      <c r="A472" s="5">
        <v>471</v>
      </c>
      <c r="B472" s="5" t="s">
        <v>18</v>
      </c>
      <c r="C472" s="6">
        <v>0</v>
      </c>
      <c r="D472" s="6">
        <v>45.947222173699998</v>
      </c>
      <c r="E472" s="6">
        <v>62.635748913500002</v>
      </c>
    </row>
    <row r="473" spans="1:5" x14ac:dyDescent="0.2">
      <c r="A473" s="5">
        <v>472</v>
      </c>
      <c r="B473" s="5" t="s">
        <v>29</v>
      </c>
      <c r="C473" s="6">
        <v>0</v>
      </c>
      <c r="D473" s="6">
        <v>169.23845822300001</v>
      </c>
      <c r="E473" s="6">
        <v>504.50048937299999</v>
      </c>
    </row>
    <row r="474" spans="1:5" x14ac:dyDescent="0.2">
      <c r="A474" s="5">
        <v>473</v>
      </c>
      <c r="B474" s="5" t="s">
        <v>28</v>
      </c>
      <c r="C474" s="6">
        <v>0</v>
      </c>
      <c r="D474" s="6">
        <v>418.35736272700001</v>
      </c>
      <c r="E474" s="6">
        <v>2039.94160016</v>
      </c>
    </row>
    <row r="475" spans="1:5" x14ac:dyDescent="0.2">
      <c r="A475" s="5">
        <v>474</v>
      </c>
      <c r="B475" s="5" t="s">
        <v>18</v>
      </c>
      <c r="C475" s="6">
        <v>0</v>
      </c>
      <c r="D475" s="6">
        <v>123.365402015</v>
      </c>
      <c r="E475" s="6">
        <v>460.244628277</v>
      </c>
    </row>
    <row r="476" spans="1:5" x14ac:dyDescent="0.2">
      <c r="A476" s="5">
        <v>475</v>
      </c>
      <c r="B476" s="5" t="s">
        <v>5</v>
      </c>
      <c r="C476" s="6">
        <v>0</v>
      </c>
      <c r="D476" s="6">
        <v>50.424373945500001</v>
      </c>
      <c r="E476" s="6">
        <v>95.075569375599997</v>
      </c>
    </row>
    <row r="477" spans="1:5" x14ac:dyDescent="0.2">
      <c r="A477" s="5">
        <v>476</v>
      </c>
      <c r="B477" s="5" t="s">
        <v>16</v>
      </c>
      <c r="C477" s="6">
        <v>0</v>
      </c>
      <c r="D477" s="6">
        <v>112.46099233</v>
      </c>
      <c r="E477" s="6">
        <v>390.40467731000001</v>
      </c>
    </row>
    <row r="478" spans="1:5" x14ac:dyDescent="0.2">
      <c r="A478" s="5">
        <v>477</v>
      </c>
      <c r="B478" s="5" t="s">
        <v>17</v>
      </c>
      <c r="C478" s="6">
        <v>0</v>
      </c>
      <c r="D478" s="6">
        <v>74.572156066800005</v>
      </c>
      <c r="E478" s="6">
        <v>262.59574236100002</v>
      </c>
    </row>
    <row r="479" spans="1:5" x14ac:dyDescent="0.2">
      <c r="A479" s="5">
        <v>478</v>
      </c>
      <c r="B479" s="5" t="s">
        <v>5</v>
      </c>
      <c r="C479" s="6">
        <v>0</v>
      </c>
      <c r="D479" s="6">
        <v>28.407222820699999</v>
      </c>
      <c r="E479" s="6">
        <v>52.708498733699997</v>
      </c>
    </row>
    <row r="480" spans="1:5" x14ac:dyDescent="0.2">
      <c r="A480" s="5">
        <v>479</v>
      </c>
      <c r="B480" s="5" t="s">
        <v>19</v>
      </c>
      <c r="C480" s="6">
        <v>0</v>
      </c>
      <c r="D480" s="6">
        <v>226.643391659</v>
      </c>
      <c r="E480" s="6">
        <v>567.15874653000003</v>
      </c>
    </row>
    <row r="481" spans="1:5" x14ac:dyDescent="0.2">
      <c r="A481" s="5">
        <v>480</v>
      </c>
      <c r="B481" s="5" t="s">
        <v>15</v>
      </c>
      <c r="C481" s="6">
        <v>0</v>
      </c>
      <c r="D481" s="6">
        <v>43.643822331199999</v>
      </c>
      <c r="E481" s="6">
        <v>130.69574886000001</v>
      </c>
    </row>
    <row r="482" spans="1:5" x14ac:dyDescent="0.2">
      <c r="A482" s="5">
        <v>481</v>
      </c>
      <c r="B482" s="5" t="s">
        <v>19</v>
      </c>
      <c r="C482" s="6">
        <v>0</v>
      </c>
      <c r="D482" s="6">
        <v>152.19192813500001</v>
      </c>
      <c r="E482" s="6">
        <v>464.38806015099999</v>
      </c>
    </row>
    <row r="483" spans="1:5" x14ac:dyDescent="0.2">
      <c r="A483" s="5">
        <v>482</v>
      </c>
      <c r="B483" s="5" t="s">
        <v>19</v>
      </c>
      <c r="C483" s="6">
        <v>0</v>
      </c>
      <c r="D483" s="6">
        <v>180.27703963600001</v>
      </c>
      <c r="E483" s="6">
        <v>415.40722374000001</v>
      </c>
    </row>
    <row r="484" spans="1:5" x14ac:dyDescent="0.2">
      <c r="A484" s="5">
        <v>483</v>
      </c>
      <c r="B484" s="5" t="s">
        <v>19</v>
      </c>
      <c r="C484" s="6">
        <v>0</v>
      </c>
      <c r="D484" s="6">
        <v>121.915980644</v>
      </c>
      <c r="E484" s="6">
        <v>353.77534585000001</v>
      </c>
    </row>
    <row r="485" spans="1:5" x14ac:dyDescent="0.2">
      <c r="A485" s="5">
        <v>484</v>
      </c>
      <c r="B485" s="5" t="s">
        <v>17</v>
      </c>
      <c r="C485" s="6">
        <v>0</v>
      </c>
      <c r="D485" s="6">
        <v>54.851856152099998</v>
      </c>
      <c r="E485" s="6">
        <v>101.455846329</v>
      </c>
    </row>
    <row r="486" spans="1:5" x14ac:dyDescent="0.2">
      <c r="A486" s="5">
        <v>485</v>
      </c>
      <c r="B486" s="5" t="s">
        <v>17</v>
      </c>
      <c r="C486" s="6">
        <v>0</v>
      </c>
      <c r="D486" s="6">
        <v>50.146914085500001</v>
      </c>
      <c r="E486" s="6">
        <v>67.094231952100003</v>
      </c>
    </row>
    <row r="487" spans="1:5" x14ac:dyDescent="0.2">
      <c r="A487" s="5">
        <v>486</v>
      </c>
      <c r="B487" s="5" t="s">
        <v>17</v>
      </c>
      <c r="C487" s="6">
        <v>0</v>
      </c>
      <c r="D487" s="6">
        <v>72.019149518800006</v>
      </c>
      <c r="E487" s="6">
        <v>70.744504354</v>
      </c>
    </row>
    <row r="488" spans="1:5" x14ac:dyDescent="0.2">
      <c r="A488" s="5">
        <v>487</v>
      </c>
      <c r="B488" s="5" t="s">
        <v>16</v>
      </c>
      <c r="C488" s="6">
        <v>0</v>
      </c>
      <c r="D488" s="6">
        <v>18.7070173573</v>
      </c>
      <c r="E488" s="6">
        <v>24.021639602699999</v>
      </c>
    </row>
    <row r="489" spans="1:5" x14ac:dyDescent="0.2">
      <c r="A489" s="5">
        <v>488</v>
      </c>
      <c r="B489" s="5" t="s">
        <v>5</v>
      </c>
      <c r="C489" s="6">
        <v>0</v>
      </c>
      <c r="D489" s="6">
        <v>40.087079866000003</v>
      </c>
      <c r="E489" s="6">
        <v>52.710059929800003</v>
      </c>
    </row>
    <row r="490" spans="1:5" x14ac:dyDescent="0.2">
      <c r="A490" s="5">
        <v>489</v>
      </c>
      <c r="B490" s="5" t="s">
        <v>5</v>
      </c>
      <c r="C490" s="6">
        <v>0</v>
      </c>
      <c r="D490" s="6">
        <v>24.5124043685</v>
      </c>
      <c r="E490" s="6">
        <v>42.597689570299998</v>
      </c>
    </row>
    <row r="491" spans="1:5" x14ac:dyDescent="0.2">
      <c r="A491" s="5">
        <v>490</v>
      </c>
      <c r="B491" s="5" t="s">
        <v>5</v>
      </c>
      <c r="C491" s="6">
        <v>0</v>
      </c>
      <c r="D491" s="6">
        <v>52.536034730399997</v>
      </c>
      <c r="E491" s="6">
        <v>126.56848663</v>
      </c>
    </row>
    <row r="492" spans="1:5" x14ac:dyDescent="0.2">
      <c r="A492" s="5">
        <v>491</v>
      </c>
      <c r="B492" s="5" t="s">
        <v>4</v>
      </c>
      <c r="C492" s="6">
        <v>0</v>
      </c>
      <c r="D492" s="6">
        <v>47.805248361700002</v>
      </c>
      <c r="E492" s="6">
        <v>123.62823819099999</v>
      </c>
    </row>
    <row r="493" spans="1:5" x14ac:dyDescent="0.2">
      <c r="A493" s="5">
        <v>492</v>
      </c>
      <c r="B493" s="5" t="s">
        <v>19</v>
      </c>
      <c r="C493" s="6">
        <v>0</v>
      </c>
      <c r="D493" s="6">
        <v>47.870305037999998</v>
      </c>
      <c r="E493" s="6">
        <v>101.156580386</v>
      </c>
    </row>
    <row r="494" spans="1:5" x14ac:dyDescent="0.2">
      <c r="A494" s="5">
        <v>493</v>
      </c>
      <c r="B494" s="5" t="s">
        <v>20</v>
      </c>
      <c r="C494" s="6">
        <v>0</v>
      </c>
      <c r="D494" s="6">
        <v>200.017406233</v>
      </c>
      <c r="E494" s="6">
        <v>901.91247892599995</v>
      </c>
    </row>
    <row r="495" spans="1:5" x14ac:dyDescent="0.2">
      <c r="A495" s="5">
        <v>494</v>
      </c>
      <c r="B495" s="5" t="s">
        <v>14</v>
      </c>
      <c r="C495" s="6">
        <v>0</v>
      </c>
      <c r="D495" s="6">
        <v>88.933720689899999</v>
      </c>
      <c r="E495" s="6">
        <v>253.10400899800001</v>
      </c>
    </row>
    <row r="496" spans="1:5" x14ac:dyDescent="0.2">
      <c r="A496" s="5">
        <v>495</v>
      </c>
      <c r="B496" s="5" t="s">
        <v>6</v>
      </c>
      <c r="C496" s="6">
        <v>0</v>
      </c>
      <c r="D496" s="6">
        <v>446.68180402299998</v>
      </c>
      <c r="E496" s="6">
        <v>4262.43229694</v>
      </c>
    </row>
    <row r="497" spans="1:5" x14ac:dyDescent="0.2">
      <c r="A497" s="5">
        <v>496</v>
      </c>
      <c r="B497" s="5" t="s">
        <v>4</v>
      </c>
      <c r="C497" s="6">
        <v>0</v>
      </c>
      <c r="D497" s="6">
        <v>29.6155059576</v>
      </c>
      <c r="E497" s="6">
        <v>41.189596400799999</v>
      </c>
    </row>
    <row r="498" spans="1:5" x14ac:dyDescent="0.2">
      <c r="A498" s="5">
        <v>497</v>
      </c>
      <c r="B498" s="5" t="s">
        <v>10</v>
      </c>
      <c r="C498" s="6">
        <v>0</v>
      </c>
      <c r="D498" s="6">
        <v>72.234082613499993</v>
      </c>
      <c r="E498" s="6">
        <v>140.97614678299999</v>
      </c>
    </row>
    <row r="499" spans="1:5" x14ac:dyDescent="0.2">
      <c r="A499" s="5">
        <v>498</v>
      </c>
      <c r="B499" s="5" t="s">
        <v>17</v>
      </c>
      <c r="C499" s="6">
        <v>0</v>
      </c>
      <c r="D499" s="6">
        <v>89.359503528100007</v>
      </c>
      <c r="E499" s="6">
        <v>249.49241872299999</v>
      </c>
    </row>
    <row r="500" spans="1:5" x14ac:dyDescent="0.2">
      <c r="A500" s="5">
        <v>499</v>
      </c>
      <c r="B500" s="5" t="s">
        <v>12</v>
      </c>
      <c r="C500" s="6">
        <v>0</v>
      </c>
      <c r="D500" s="6">
        <v>47.875448372599998</v>
      </c>
      <c r="E500" s="6">
        <v>34.218318483799997</v>
      </c>
    </row>
    <row r="501" spans="1:5" x14ac:dyDescent="0.2">
      <c r="A501" s="5">
        <v>500</v>
      </c>
      <c r="B501" s="5" t="s">
        <v>11</v>
      </c>
      <c r="C501" s="6">
        <v>0</v>
      </c>
      <c r="D501" s="6">
        <v>20.826008230500001</v>
      </c>
      <c r="E501" s="6">
        <v>23.6544833962</v>
      </c>
    </row>
    <row r="502" spans="1:5" x14ac:dyDescent="0.2">
      <c r="A502" s="5">
        <v>501</v>
      </c>
      <c r="B502" s="4"/>
      <c r="C502" s="6">
        <v>0</v>
      </c>
      <c r="D502" s="6">
        <v>41.098223078499998</v>
      </c>
      <c r="E502" s="6">
        <v>52.243924757400002</v>
      </c>
    </row>
    <row r="503" spans="1:5" x14ac:dyDescent="0.2">
      <c r="A503" s="5">
        <v>502</v>
      </c>
      <c r="B503" s="5" t="s">
        <v>5</v>
      </c>
      <c r="C503" s="6">
        <v>0</v>
      </c>
      <c r="D503" s="6">
        <v>41.966421633300001</v>
      </c>
      <c r="E503" s="6">
        <v>95.0436355999</v>
      </c>
    </row>
    <row r="504" spans="1:5" x14ac:dyDescent="0.2">
      <c r="A504" s="5">
        <v>503</v>
      </c>
      <c r="B504" s="5" t="s">
        <v>19</v>
      </c>
      <c r="C504" s="6">
        <v>0</v>
      </c>
      <c r="D504" s="6">
        <v>32.721075479</v>
      </c>
      <c r="E504" s="6">
        <v>15.503386998</v>
      </c>
    </row>
    <row r="505" spans="1:5" x14ac:dyDescent="0.2">
      <c r="A505" s="5">
        <v>504</v>
      </c>
      <c r="B505" s="5" t="s">
        <v>7</v>
      </c>
      <c r="C505" s="6">
        <v>102.70121381200001</v>
      </c>
      <c r="D505" s="6">
        <v>37.333179746100001</v>
      </c>
      <c r="E505" s="6">
        <v>30.530171263300002</v>
      </c>
    </row>
    <row r="506" spans="1:5" x14ac:dyDescent="0.2">
      <c r="A506" s="5">
        <v>505</v>
      </c>
      <c r="B506" s="5" t="s">
        <v>8</v>
      </c>
      <c r="C506" s="6">
        <v>115.771520229</v>
      </c>
      <c r="D506" s="6">
        <v>68.267252371500007</v>
      </c>
      <c r="E506" s="6">
        <v>83.797207086499995</v>
      </c>
    </row>
    <row r="507" spans="1:5" x14ac:dyDescent="0.2">
      <c r="A507" s="5">
        <v>506</v>
      </c>
      <c r="B507" s="5" t="s">
        <v>13</v>
      </c>
      <c r="C507" s="6">
        <v>0</v>
      </c>
      <c r="D507" s="6">
        <v>55.898439973899997</v>
      </c>
      <c r="E507" s="6">
        <v>83.666194929900001</v>
      </c>
    </row>
    <row r="508" spans="1:5" x14ac:dyDescent="0.2">
      <c r="A508" s="5">
        <v>507</v>
      </c>
      <c r="B508" s="5" t="s">
        <v>13</v>
      </c>
      <c r="C508" s="6">
        <v>0</v>
      </c>
      <c r="D508" s="6">
        <v>31.043514312999999</v>
      </c>
      <c r="E508" s="6">
        <v>55.984624757900001</v>
      </c>
    </row>
    <row r="509" spans="1:5" x14ac:dyDescent="0.2">
      <c r="A509" s="5">
        <v>508</v>
      </c>
      <c r="B509" s="5" t="s">
        <v>8</v>
      </c>
      <c r="C509" s="6">
        <v>0</v>
      </c>
      <c r="D509" s="6">
        <v>271.75379129599997</v>
      </c>
      <c r="E509" s="6">
        <v>1010.85581668</v>
      </c>
    </row>
    <row r="510" spans="1:5" x14ac:dyDescent="0.2">
      <c r="A510" s="5">
        <v>509</v>
      </c>
      <c r="B510" s="5" t="s">
        <v>9</v>
      </c>
      <c r="C510" s="6">
        <v>0</v>
      </c>
      <c r="D510" s="6">
        <v>87.180939761600001</v>
      </c>
      <c r="E510" s="6">
        <v>76.900290506299996</v>
      </c>
    </row>
    <row r="511" spans="1:5" x14ac:dyDescent="0.2">
      <c r="A511" s="5">
        <v>510</v>
      </c>
      <c r="B511" s="5" t="s">
        <v>9</v>
      </c>
      <c r="C511" s="6">
        <v>0</v>
      </c>
      <c r="D511" s="6">
        <v>32.151715673600002</v>
      </c>
      <c r="E511" s="6">
        <v>16.400136016000001</v>
      </c>
    </row>
    <row r="512" spans="1:5" x14ac:dyDescent="0.2">
      <c r="A512" s="5">
        <v>511</v>
      </c>
      <c r="B512" s="5" t="s">
        <v>9</v>
      </c>
      <c r="C512" s="6">
        <v>0</v>
      </c>
      <c r="D512" s="6">
        <v>36.275805200699999</v>
      </c>
      <c r="E512" s="6">
        <v>18.082368591200002</v>
      </c>
    </row>
    <row r="513" spans="1:5" x14ac:dyDescent="0.2">
      <c r="A513" s="5">
        <v>512</v>
      </c>
      <c r="B513" s="5" t="s">
        <v>17</v>
      </c>
      <c r="C513" s="6">
        <v>0</v>
      </c>
      <c r="D513" s="6">
        <v>34.645599157699998</v>
      </c>
      <c r="E513" s="6">
        <v>74.980705450499997</v>
      </c>
    </row>
    <row r="514" spans="1:5" x14ac:dyDescent="0.2">
      <c r="A514" s="5">
        <v>513</v>
      </c>
      <c r="B514" s="5" t="s">
        <v>17</v>
      </c>
      <c r="C514" s="6">
        <v>0</v>
      </c>
      <c r="D514" s="6">
        <v>34.2294741706</v>
      </c>
      <c r="E514" s="6">
        <v>72.788768152700001</v>
      </c>
    </row>
    <row r="515" spans="1:5" x14ac:dyDescent="0.2">
      <c r="A515" s="5">
        <v>514</v>
      </c>
      <c r="B515" s="5" t="s">
        <v>23</v>
      </c>
      <c r="C515" s="6">
        <v>0</v>
      </c>
      <c r="D515" s="6">
        <v>2098.1139753299999</v>
      </c>
      <c r="E515" s="6">
        <v>18427.803506699998</v>
      </c>
    </row>
    <row r="516" spans="1:5" x14ac:dyDescent="0.2">
      <c r="A516" s="5">
        <v>515</v>
      </c>
      <c r="B516" s="5" t="s">
        <v>7</v>
      </c>
      <c r="C516" s="6">
        <v>0</v>
      </c>
      <c r="D516" s="6">
        <v>349.05806591100003</v>
      </c>
      <c r="E516" s="6">
        <v>1141.45938862</v>
      </c>
    </row>
    <row r="517" spans="1:5" x14ac:dyDescent="0.2">
      <c r="A517" s="5">
        <v>516</v>
      </c>
      <c r="B517" s="5" t="s">
        <v>8</v>
      </c>
      <c r="C517" s="6">
        <v>0</v>
      </c>
      <c r="D517" s="6">
        <v>766.312821192</v>
      </c>
      <c r="E517" s="6">
        <v>4348.6608491899997</v>
      </c>
    </row>
    <row r="518" spans="1:5" x14ac:dyDescent="0.2">
      <c r="A518" s="5">
        <v>517</v>
      </c>
      <c r="B518" s="5" t="s">
        <v>8</v>
      </c>
      <c r="C518" s="6">
        <v>0</v>
      </c>
      <c r="D518" s="6">
        <v>355.38983022899998</v>
      </c>
      <c r="E518" s="6">
        <v>1678.53197176</v>
      </c>
    </row>
    <row r="519" spans="1:5" x14ac:dyDescent="0.2">
      <c r="A519" s="5">
        <v>518</v>
      </c>
      <c r="B519" s="5" t="s">
        <v>7</v>
      </c>
      <c r="C519" s="6">
        <v>0</v>
      </c>
      <c r="D519" s="6">
        <v>93.190604771899999</v>
      </c>
      <c r="E519" s="6">
        <v>266.56750291399999</v>
      </c>
    </row>
    <row r="520" spans="1:5" x14ac:dyDescent="0.2">
      <c r="A520" s="5">
        <v>519</v>
      </c>
      <c r="B520" s="5" t="s">
        <v>23</v>
      </c>
      <c r="C520" s="6">
        <v>0</v>
      </c>
      <c r="D520" s="6">
        <v>38.816331547499999</v>
      </c>
      <c r="E520" s="6">
        <v>50.236451274300002</v>
      </c>
    </row>
    <row r="521" spans="1:5" x14ac:dyDescent="0.2">
      <c r="A521" s="5">
        <v>520</v>
      </c>
      <c r="B521" s="5" t="s">
        <v>22</v>
      </c>
      <c r="C521" s="6">
        <v>0</v>
      </c>
      <c r="D521" s="6">
        <v>99.054316599499998</v>
      </c>
      <c r="E521" s="6">
        <v>173.19018415400001</v>
      </c>
    </row>
    <row r="522" spans="1:5" x14ac:dyDescent="0.2">
      <c r="A522" s="5">
        <v>521</v>
      </c>
      <c r="B522" s="5" t="s">
        <v>22</v>
      </c>
      <c r="C522" s="6">
        <v>0</v>
      </c>
      <c r="D522" s="6">
        <v>28.866599792300001</v>
      </c>
      <c r="E522" s="6">
        <v>42.534149630000002</v>
      </c>
    </row>
    <row r="523" spans="1:5" x14ac:dyDescent="0.2">
      <c r="A523" s="5">
        <v>522</v>
      </c>
      <c r="B523" s="5" t="s">
        <v>22</v>
      </c>
      <c r="C523" s="6">
        <v>0</v>
      </c>
      <c r="D523" s="6">
        <v>20.4001257629</v>
      </c>
      <c r="E523" s="6">
        <v>20.216796548600001</v>
      </c>
    </row>
    <row r="524" spans="1:5" x14ac:dyDescent="0.2">
      <c r="A524" s="5">
        <v>523</v>
      </c>
      <c r="B524" s="5" t="s">
        <v>23</v>
      </c>
      <c r="C524" s="6">
        <v>0</v>
      </c>
      <c r="D524" s="6">
        <v>182.01655894699999</v>
      </c>
      <c r="E524" s="6">
        <v>743.76730821299998</v>
      </c>
    </row>
    <row r="525" spans="1:5" x14ac:dyDescent="0.2">
      <c r="A525" s="5">
        <v>524</v>
      </c>
      <c r="B525" s="5" t="s">
        <v>6</v>
      </c>
      <c r="C525" s="6">
        <v>0</v>
      </c>
      <c r="D525" s="6">
        <v>305.39091793400002</v>
      </c>
      <c r="E525" s="6">
        <v>2775.5140278200001</v>
      </c>
    </row>
    <row r="526" spans="1:5" x14ac:dyDescent="0.2">
      <c r="A526" s="5">
        <v>525</v>
      </c>
      <c r="B526" s="5" t="s">
        <v>6</v>
      </c>
      <c r="C526" s="6">
        <v>0</v>
      </c>
      <c r="D526" s="6">
        <v>67.286558459999995</v>
      </c>
      <c r="E526" s="6">
        <v>299.93893817600002</v>
      </c>
    </row>
    <row r="527" spans="1:5" x14ac:dyDescent="0.2">
      <c r="A527" s="5">
        <v>526</v>
      </c>
      <c r="B527" s="5" t="s">
        <v>6</v>
      </c>
      <c r="C527" s="6">
        <v>0</v>
      </c>
      <c r="D527" s="6">
        <v>202.15506752300001</v>
      </c>
      <c r="E527" s="6">
        <v>1269.53847868</v>
      </c>
    </row>
    <row r="528" spans="1:5" x14ac:dyDescent="0.2">
      <c r="A528" s="5">
        <v>527</v>
      </c>
      <c r="B528" s="5" t="s">
        <v>6</v>
      </c>
      <c r="C528" s="6">
        <v>0</v>
      </c>
      <c r="D528" s="6">
        <v>102.810732161</v>
      </c>
      <c r="E528" s="6">
        <v>453.15191149200001</v>
      </c>
    </row>
    <row r="529" spans="1:5" x14ac:dyDescent="0.2">
      <c r="A529" s="5">
        <v>528</v>
      </c>
      <c r="B529" s="5" t="s">
        <v>7</v>
      </c>
      <c r="C529" s="6">
        <v>0</v>
      </c>
      <c r="D529" s="6">
        <v>52.811459250699997</v>
      </c>
      <c r="E529" s="6">
        <v>112.137891823</v>
      </c>
    </row>
    <row r="530" spans="1:5" x14ac:dyDescent="0.2">
      <c r="A530" s="5">
        <v>529</v>
      </c>
      <c r="B530" s="5" t="s">
        <v>7</v>
      </c>
      <c r="C530" s="6">
        <v>0</v>
      </c>
      <c r="D530" s="6">
        <v>71.114997500200005</v>
      </c>
      <c r="E530" s="6">
        <v>127.814398626</v>
      </c>
    </row>
    <row r="531" spans="1:5" x14ac:dyDescent="0.2">
      <c r="A531" s="5">
        <v>530</v>
      </c>
      <c r="B531" s="5" t="s">
        <v>7</v>
      </c>
      <c r="C531" s="6">
        <v>0</v>
      </c>
      <c r="D531" s="6">
        <v>37.073420676300003</v>
      </c>
      <c r="E531" s="6">
        <v>62.413823441799998</v>
      </c>
    </row>
    <row r="532" spans="1:5" x14ac:dyDescent="0.2">
      <c r="A532" s="5">
        <v>531</v>
      </c>
      <c r="B532" s="5" t="s">
        <v>17</v>
      </c>
      <c r="C532" s="6">
        <v>0</v>
      </c>
      <c r="D532" s="6">
        <v>68.034008254499994</v>
      </c>
      <c r="E532" s="6">
        <v>123.237833033</v>
      </c>
    </row>
    <row r="533" spans="1:5" x14ac:dyDescent="0.2">
      <c r="A533" s="5">
        <v>532</v>
      </c>
      <c r="B533" s="5" t="s">
        <v>9</v>
      </c>
      <c r="C533" s="6">
        <v>0</v>
      </c>
      <c r="D533" s="6">
        <v>77.335858472500007</v>
      </c>
      <c r="E533" s="6">
        <v>363.75747350900002</v>
      </c>
    </row>
    <row r="534" spans="1:5" x14ac:dyDescent="0.2">
      <c r="A534" s="5">
        <v>533</v>
      </c>
      <c r="B534" s="5" t="s">
        <v>21</v>
      </c>
      <c r="C534" s="6">
        <v>0</v>
      </c>
      <c r="D534" s="6">
        <v>76.535828658100002</v>
      </c>
      <c r="E534" s="6">
        <v>128.87757916999999</v>
      </c>
    </row>
    <row r="535" spans="1:5" x14ac:dyDescent="0.2">
      <c r="A535" s="5">
        <v>534</v>
      </c>
      <c r="B535" s="5" t="s">
        <v>21</v>
      </c>
      <c r="C535" s="6">
        <v>0</v>
      </c>
      <c r="D535" s="6">
        <v>39.446205700100002</v>
      </c>
      <c r="E535" s="6">
        <v>57.403858889399999</v>
      </c>
    </row>
    <row r="536" spans="1:5" x14ac:dyDescent="0.2">
      <c r="A536" s="5">
        <v>535</v>
      </c>
      <c r="B536" s="5" t="s">
        <v>4</v>
      </c>
      <c r="C536" s="6">
        <v>0</v>
      </c>
      <c r="D536" s="6">
        <v>96.944350964999998</v>
      </c>
      <c r="E536" s="6">
        <v>157.20280766900001</v>
      </c>
    </row>
    <row r="537" spans="1:5" x14ac:dyDescent="0.2">
      <c r="A537" s="5">
        <v>536</v>
      </c>
      <c r="B537" s="5" t="s">
        <v>4</v>
      </c>
      <c r="C537" s="6">
        <v>0</v>
      </c>
      <c r="D537" s="6">
        <v>33.121431512100003</v>
      </c>
      <c r="E537" s="6">
        <v>44.935136456000002</v>
      </c>
    </row>
    <row r="538" spans="1:5" x14ac:dyDescent="0.2">
      <c r="A538" s="5">
        <v>537</v>
      </c>
      <c r="B538" s="5" t="s">
        <v>23</v>
      </c>
      <c r="C538" s="6">
        <v>0</v>
      </c>
      <c r="D538" s="6">
        <v>3985.6082773500002</v>
      </c>
      <c r="E538" s="6">
        <v>25562.207627</v>
      </c>
    </row>
    <row r="539" spans="1:5" x14ac:dyDescent="0.2">
      <c r="A539" s="5">
        <v>538</v>
      </c>
      <c r="B539" s="5" t="s">
        <v>7</v>
      </c>
      <c r="C539" s="6">
        <v>0</v>
      </c>
      <c r="D539" s="6">
        <v>59.359879708100003</v>
      </c>
      <c r="E539" s="6">
        <v>152.15227564899999</v>
      </c>
    </row>
    <row r="540" spans="1:5" x14ac:dyDescent="0.2">
      <c r="A540" s="5">
        <v>539</v>
      </c>
      <c r="B540" s="5" t="s">
        <v>9</v>
      </c>
      <c r="C540" s="6">
        <v>0</v>
      </c>
      <c r="D540" s="6">
        <v>1139.1073313100001</v>
      </c>
      <c r="E540" s="6">
        <v>9756.8958565800003</v>
      </c>
    </row>
    <row r="541" spans="1:5" x14ac:dyDescent="0.2">
      <c r="A541" s="5">
        <v>540</v>
      </c>
      <c r="B541" s="5" t="s">
        <v>6</v>
      </c>
      <c r="C541" s="6">
        <v>0</v>
      </c>
      <c r="D541" s="6">
        <v>164.26686845899999</v>
      </c>
      <c r="E541" s="6">
        <v>1715.01234847</v>
      </c>
    </row>
    <row r="542" spans="1:5" x14ac:dyDescent="0.2">
      <c r="A542" s="5">
        <v>541</v>
      </c>
      <c r="B542" s="5" t="s">
        <v>6</v>
      </c>
      <c r="C542" s="6">
        <v>0</v>
      </c>
      <c r="D542" s="6">
        <v>770.97145655199995</v>
      </c>
      <c r="E542" s="6">
        <v>8964.5071013600009</v>
      </c>
    </row>
    <row r="543" spans="1:5" x14ac:dyDescent="0.2">
      <c r="A543" s="5">
        <v>542</v>
      </c>
      <c r="B543" s="5" t="s">
        <v>6</v>
      </c>
      <c r="C543" s="6">
        <v>0</v>
      </c>
      <c r="D543" s="6">
        <v>269.48199111100001</v>
      </c>
      <c r="E543" s="6">
        <v>3030.1857448300002</v>
      </c>
    </row>
    <row r="544" spans="1:5" x14ac:dyDescent="0.2">
      <c r="A544" s="5">
        <v>543</v>
      </c>
      <c r="B544" s="5" t="s">
        <v>6</v>
      </c>
      <c r="C544" s="6">
        <v>0</v>
      </c>
      <c r="D544" s="6">
        <v>158.883718434</v>
      </c>
      <c r="E544" s="6">
        <v>1152.3105898199999</v>
      </c>
    </row>
    <row r="545" spans="1:5" x14ac:dyDescent="0.2">
      <c r="A545" s="5">
        <v>544</v>
      </c>
      <c r="B545" s="5" t="s">
        <v>6</v>
      </c>
      <c r="C545" s="6">
        <v>0</v>
      </c>
      <c r="D545" s="6">
        <v>130.052195756</v>
      </c>
      <c r="E545" s="6">
        <v>1237.1392157499999</v>
      </c>
    </row>
    <row r="546" spans="1:5" x14ac:dyDescent="0.2">
      <c r="A546" s="5">
        <v>545</v>
      </c>
      <c r="B546" s="5" t="s">
        <v>6</v>
      </c>
      <c r="C546" s="6">
        <v>0</v>
      </c>
      <c r="D546" s="6">
        <v>282.670287331</v>
      </c>
      <c r="E546" s="6">
        <v>2526.3013847500001</v>
      </c>
    </row>
    <row r="547" spans="1:5" x14ac:dyDescent="0.2">
      <c r="A547" s="5">
        <v>546</v>
      </c>
      <c r="B547" s="5" t="s">
        <v>6</v>
      </c>
      <c r="C547" s="6">
        <v>0</v>
      </c>
      <c r="D547" s="6">
        <v>312.397535172</v>
      </c>
      <c r="E547" s="6">
        <v>1940.8308600800001</v>
      </c>
    </row>
    <row r="548" spans="1:5" x14ac:dyDescent="0.2">
      <c r="A548" s="5">
        <v>547</v>
      </c>
      <c r="B548" s="5" t="s">
        <v>6</v>
      </c>
      <c r="C548" s="6">
        <v>0</v>
      </c>
      <c r="D548" s="6">
        <v>161.852742466</v>
      </c>
      <c r="E548" s="6">
        <v>1654.1718714399999</v>
      </c>
    </row>
    <row r="549" spans="1:5" x14ac:dyDescent="0.2">
      <c r="A549" s="5">
        <v>548</v>
      </c>
      <c r="B549" s="5" t="s">
        <v>6</v>
      </c>
      <c r="C549" s="6">
        <v>0</v>
      </c>
      <c r="D549" s="6">
        <v>91.912574172399999</v>
      </c>
      <c r="E549" s="6">
        <v>500.82157907300001</v>
      </c>
    </row>
    <row r="550" spans="1:5" x14ac:dyDescent="0.2">
      <c r="A550" s="5">
        <v>549</v>
      </c>
      <c r="B550" s="5" t="s">
        <v>6</v>
      </c>
      <c r="C550" s="6">
        <v>0</v>
      </c>
      <c r="D550" s="6">
        <v>189.05603347600001</v>
      </c>
      <c r="E550" s="6">
        <v>1504.6857712599999</v>
      </c>
    </row>
    <row r="551" spans="1:5" x14ac:dyDescent="0.2">
      <c r="A551" s="5">
        <v>550</v>
      </c>
      <c r="B551" s="5" t="s">
        <v>6</v>
      </c>
      <c r="C551" s="6">
        <v>0</v>
      </c>
      <c r="D551" s="6">
        <v>240.66633455799999</v>
      </c>
      <c r="E551" s="6">
        <v>2381.83946509</v>
      </c>
    </row>
    <row r="552" spans="1:5" x14ac:dyDescent="0.2">
      <c r="A552" s="5">
        <v>551</v>
      </c>
      <c r="B552" s="5" t="s">
        <v>7</v>
      </c>
      <c r="C552" s="6">
        <v>0</v>
      </c>
      <c r="D552" s="6">
        <v>26.997623452300001</v>
      </c>
      <c r="E552" s="6">
        <v>40.363459610900001</v>
      </c>
    </row>
    <row r="553" spans="1:5" x14ac:dyDescent="0.2">
      <c r="A553" s="5">
        <v>552</v>
      </c>
      <c r="B553" s="5" t="s">
        <v>17</v>
      </c>
      <c r="C553" s="6">
        <v>0</v>
      </c>
      <c r="D553" s="6">
        <v>50.681747689300003</v>
      </c>
      <c r="E553" s="6">
        <v>102.062212581</v>
      </c>
    </row>
    <row r="554" spans="1:5" x14ac:dyDescent="0.2">
      <c r="A554" s="5">
        <v>553</v>
      </c>
      <c r="B554" s="5" t="s">
        <v>4</v>
      </c>
      <c r="C554" s="6">
        <v>0</v>
      </c>
      <c r="D554" s="6">
        <v>103.228084118</v>
      </c>
      <c r="E554" s="6">
        <v>247.85839111999999</v>
      </c>
    </row>
    <row r="555" spans="1:5" x14ac:dyDescent="0.2">
      <c r="A555" s="5">
        <v>554</v>
      </c>
      <c r="B555" s="5" t="s">
        <v>4</v>
      </c>
      <c r="C555" s="6">
        <v>0</v>
      </c>
      <c r="D555" s="6">
        <v>36.698461754299998</v>
      </c>
      <c r="E555" s="6">
        <v>82.510058512599997</v>
      </c>
    </row>
    <row r="556" spans="1:5" x14ac:dyDescent="0.2">
      <c r="A556" s="5">
        <v>555</v>
      </c>
      <c r="B556" s="5" t="s">
        <v>8</v>
      </c>
      <c r="C556" s="6">
        <v>0</v>
      </c>
      <c r="D556" s="6">
        <v>43.770669633099999</v>
      </c>
      <c r="E556" s="6">
        <v>64.954509396899994</v>
      </c>
    </row>
    <row r="557" spans="1:5" x14ac:dyDescent="0.2">
      <c r="A557" s="5">
        <v>556</v>
      </c>
      <c r="B557" s="5" t="s">
        <v>8</v>
      </c>
      <c r="C557" s="6">
        <v>0</v>
      </c>
      <c r="D557" s="6">
        <v>68.455298807099993</v>
      </c>
      <c r="E557" s="6">
        <v>91.603758444600004</v>
      </c>
    </row>
    <row r="558" spans="1:5" x14ac:dyDescent="0.2">
      <c r="A558" s="5">
        <v>557</v>
      </c>
      <c r="B558" s="5" t="s">
        <v>21</v>
      </c>
      <c r="C558" s="6">
        <v>0</v>
      </c>
      <c r="D558" s="6">
        <v>36.018755495199997</v>
      </c>
      <c r="E558" s="6">
        <v>40.860978485099999</v>
      </c>
    </row>
    <row r="559" spans="1:5" x14ac:dyDescent="0.2">
      <c r="A559" s="5">
        <v>558</v>
      </c>
      <c r="B559" s="5" t="s">
        <v>21</v>
      </c>
      <c r="C559" s="6">
        <v>0</v>
      </c>
      <c r="D559" s="6">
        <v>60.514046408600002</v>
      </c>
      <c r="E559" s="6">
        <v>158.952762906</v>
      </c>
    </row>
    <row r="560" spans="1:5" x14ac:dyDescent="0.2">
      <c r="A560" s="5">
        <v>559</v>
      </c>
      <c r="B560" s="5" t="s">
        <v>7</v>
      </c>
      <c r="C560" s="6">
        <v>0</v>
      </c>
      <c r="D560" s="6">
        <v>97.9667735835</v>
      </c>
      <c r="E560" s="6">
        <v>252.19608472300001</v>
      </c>
    </row>
    <row r="561" spans="1:5" x14ac:dyDescent="0.2">
      <c r="A561" s="5">
        <v>560</v>
      </c>
      <c r="B561" s="5" t="s">
        <v>4</v>
      </c>
      <c r="C561" s="6">
        <v>0</v>
      </c>
      <c r="D561" s="6">
        <v>48.359647998100002</v>
      </c>
      <c r="E561" s="6">
        <v>81.856805813500003</v>
      </c>
    </row>
    <row r="562" spans="1:5" x14ac:dyDescent="0.2">
      <c r="A562" s="5">
        <v>561</v>
      </c>
      <c r="B562" s="5" t="s">
        <v>28</v>
      </c>
      <c r="C562" s="6">
        <v>0</v>
      </c>
      <c r="D562" s="6">
        <v>70.068092647599997</v>
      </c>
      <c r="E562" s="6">
        <v>128.938466167</v>
      </c>
    </row>
    <row r="563" spans="1:5" x14ac:dyDescent="0.2">
      <c r="A563" s="5">
        <v>562</v>
      </c>
      <c r="B563" s="5" t="s">
        <v>28</v>
      </c>
      <c r="C563" s="6">
        <v>0</v>
      </c>
      <c r="D563" s="6">
        <v>30.181752863900002</v>
      </c>
      <c r="E563" s="6">
        <v>48.783976778800003</v>
      </c>
    </row>
    <row r="564" spans="1:5" x14ac:dyDescent="0.2">
      <c r="A564" s="5">
        <v>563</v>
      </c>
      <c r="B564" s="5" t="s">
        <v>28</v>
      </c>
      <c r="C564" s="6">
        <v>0</v>
      </c>
      <c r="D564" s="6">
        <v>1.86012692071</v>
      </c>
      <c r="E564" s="6">
        <v>0.16579699069699999</v>
      </c>
    </row>
    <row r="565" spans="1:5" x14ac:dyDescent="0.2">
      <c r="A565" s="5">
        <v>564</v>
      </c>
      <c r="B565" s="5" t="s">
        <v>6</v>
      </c>
      <c r="C565" s="6">
        <v>0</v>
      </c>
      <c r="D565" s="6">
        <v>70.8146400965</v>
      </c>
      <c r="E565" s="6">
        <v>376.12355454200002</v>
      </c>
    </row>
    <row r="566" spans="1:5" x14ac:dyDescent="0.2">
      <c r="A566" s="5">
        <v>565</v>
      </c>
      <c r="B566" s="5" t="s">
        <v>8</v>
      </c>
      <c r="C566" s="6">
        <v>0</v>
      </c>
      <c r="D566" s="6">
        <v>380.567178646</v>
      </c>
      <c r="E566" s="6">
        <v>2041.30785793</v>
      </c>
    </row>
    <row r="567" spans="1:5" x14ac:dyDescent="0.2">
      <c r="A567" s="5">
        <v>566</v>
      </c>
      <c r="B567" s="5" t="s">
        <v>8</v>
      </c>
      <c r="C567" s="6">
        <v>0</v>
      </c>
      <c r="D567" s="6">
        <v>86.146592835600003</v>
      </c>
      <c r="E567" s="6">
        <v>166.29541778199999</v>
      </c>
    </row>
    <row r="568" spans="1:5" x14ac:dyDescent="0.2">
      <c r="A568" s="5">
        <v>567</v>
      </c>
      <c r="B568" s="5" t="s">
        <v>8</v>
      </c>
      <c r="C568" s="6">
        <v>0</v>
      </c>
      <c r="D568" s="6">
        <v>52.340558510999998</v>
      </c>
      <c r="E568" s="6">
        <v>78.138260050900001</v>
      </c>
    </row>
    <row r="569" spans="1:5" x14ac:dyDescent="0.2">
      <c r="A569" s="5">
        <v>568</v>
      </c>
      <c r="B569" s="5" t="s">
        <v>7</v>
      </c>
      <c r="C569" s="6">
        <v>0</v>
      </c>
      <c r="D569" s="6">
        <v>190.31803872399999</v>
      </c>
      <c r="E569" s="6">
        <v>442.62453641399998</v>
      </c>
    </row>
    <row r="570" spans="1:5" x14ac:dyDescent="0.2">
      <c r="A570" s="5">
        <v>569</v>
      </c>
      <c r="B570" s="5" t="s">
        <v>7</v>
      </c>
      <c r="C570" s="6">
        <v>0</v>
      </c>
      <c r="D570" s="6">
        <v>188.94985285499999</v>
      </c>
      <c r="E570" s="6">
        <v>419.70969190199997</v>
      </c>
    </row>
    <row r="571" spans="1:5" x14ac:dyDescent="0.2">
      <c r="A571" s="5">
        <v>570</v>
      </c>
      <c r="B571" s="5" t="s">
        <v>4</v>
      </c>
      <c r="C571" s="6">
        <v>0</v>
      </c>
      <c r="D571" s="6">
        <v>64.115698702800003</v>
      </c>
      <c r="E571" s="6">
        <v>185.72636565900001</v>
      </c>
    </row>
    <row r="572" spans="1:5" x14ac:dyDescent="0.2">
      <c r="A572" s="5">
        <v>571</v>
      </c>
      <c r="B572" s="5" t="s">
        <v>7</v>
      </c>
      <c r="C572" s="6">
        <v>0</v>
      </c>
      <c r="D572" s="6">
        <v>1413.1163565899999</v>
      </c>
      <c r="E572" s="6">
        <v>2733.4955857199998</v>
      </c>
    </row>
    <row r="573" spans="1:5" x14ac:dyDescent="0.2">
      <c r="A573" s="5">
        <v>572</v>
      </c>
      <c r="B573" s="5" t="s">
        <v>23</v>
      </c>
      <c r="C573" s="6">
        <v>0</v>
      </c>
      <c r="D573" s="6">
        <v>627.59655002500006</v>
      </c>
      <c r="E573" s="6">
        <v>3089.6914961399998</v>
      </c>
    </row>
    <row r="574" spans="1:5" x14ac:dyDescent="0.2">
      <c r="A574" s="5">
        <v>573</v>
      </c>
      <c r="B574" s="5" t="s">
        <v>23</v>
      </c>
      <c r="C574" s="6">
        <v>0</v>
      </c>
      <c r="D574" s="6">
        <v>564.55880503399999</v>
      </c>
      <c r="E574" s="6">
        <v>3191.08383581</v>
      </c>
    </row>
    <row r="575" spans="1:5" x14ac:dyDescent="0.2">
      <c r="A575" s="5">
        <v>574</v>
      </c>
      <c r="B575" s="5" t="s">
        <v>4</v>
      </c>
      <c r="C575" s="6">
        <v>0</v>
      </c>
      <c r="D575" s="6">
        <v>121.23582068100001</v>
      </c>
      <c r="E575" s="6">
        <v>205.67583494799999</v>
      </c>
    </row>
    <row r="576" spans="1:5" x14ac:dyDescent="0.2">
      <c r="A576" s="5">
        <v>575</v>
      </c>
      <c r="B576" s="5" t="s">
        <v>7</v>
      </c>
      <c r="C576" s="6">
        <v>0</v>
      </c>
      <c r="D576" s="6">
        <v>93.838049074099999</v>
      </c>
      <c r="E576" s="6">
        <v>453.62675362900001</v>
      </c>
    </row>
    <row r="577" spans="1:5" x14ac:dyDescent="0.2">
      <c r="A577" s="5">
        <v>576</v>
      </c>
      <c r="B577" s="5" t="s">
        <v>7</v>
      </c>
      <c r="C577" s="6">
        <v>0</v>
      </c>
      <c r="D577" s="6">
        <v>26.2269355406</v>
      </c>
      <c r="E577" s="6">
        <v>49.147116631199999</v>
      </c>
    </row>
    <row r="578" spans="1:5" x14ac:dyDescent="0.2">
      <c r="A578" s="5">
        <v>577</v>
      </c>
      <c r="B578" s="5" t="s">
        <v>7</v>
      </c>
      <c r="C578" s="6">
        <v>0</v>
      </c>
      <c r="D578" s="6">
        <v>29.688361143800002</v>
      </c>
      <c r="E578" s="6">
        <v>60.677003889200002</v>
      </c>
    </row>
    <row r="579" spans="1:5" x14ac:dyDescent="0.2">
      <c r="A579" s="5">
        <v>578</v>
      </c>
      <c r="B579" s="5" t="s">
        <v>6</v>
      </c>
      <c r="C579" s="6">
        <v>0</v>
      </c>
      <c r="D579" s="6">
        <v>39.569526101199997</v>
      </c>
      <c r="E579" s="6">
        <v>64.503127815599996</v>
      </c>
    </row>
    <row r="580" spans="1:5" x14ac:dyDescent="0.2">
      <c r="A580" s="5">
        <v>579</v>
      </c>
      <c r="B580" s="5" t="s">
        <v>6</v>
      </c>
      <c r="C580" s="6">
        <v>0</v>
      </c>
      <c r="D580" s="6">
        <v>101.891861902</v>
      </c>
      <c r="E580" s="6">
        <v>245.426909787</v>
      </c>
    </row>
    <row r="581" spans="1:5" x14ac:dyDescent="0.2">
      <c r="A581" s="5">
        <v>580</v>
      </c>
      <c r="B581" s="5" t="s">
        <v>6</v>
      </c>
      <c r="C581" s="6">
        <v>0</v>
      </c>
      <c r="D581" s="6">
        <v>320.64265993100003</v>
      </c>
      <c r="E581" s="6">
        <v>1856.1129919299999</v>
      </c>
    </row>
    <row r="582" spans="1:5" x14ac:dyDescent="0.2">
      <c r="A582" s="5">
        <v>581</v>
      </c>
      <c r="B582" s="5" t="s">
        <v>9</v>
      </c>
      <c r="C582" s="6">
        <v>0</v>
      </c>
      <c r="D582" s="6">
        <v>170.70826936200001</v>
      </c>
      <c r="E582" s="6">
        <v>903.60495882999999</v>
      </c>
    </row>
    <row r="583" spans="1:5" x14ac:dyDescent="0.2">
      <c r="A583" s="5">
        <v>582</v>
      </c>
      <c r="B583" s="5" t="s">
        <v>5</v>
      </c>
      <c r="C583" s="6">
        <v>0</v>
      </c>
      <c r="D583" s="6">
        <v>98.618943109699998</v>
      </c>
      <c r="E583" s="6">
        <v>223.675282452</v>
      </c>
    </row>
    <row r="584" spans="1:5" x14ac:dyDescent="0.2">
      <c r="A584" s="5">
        <v>583</v>
      </c>
      <c r="B584" s="5" t="s">
        <v>5</v>
      </c>
      <c r="C584" s="6">
        <v>0</v>
      </c>
      <c r="D584" s="6">
        <v>27.154719050800001</v>
      </c>
      <c r="E584" s="6">
        <v>27.514014888199998</v>
      </c>
    </row>
    <row r="585" spans="1:5" x14ac:dyDescent="0.2">
      <c r="A585" s="5">
        <v>584</v>
      </c>
      <c r="B585" s="5" t="s">
        <v>9</v>
      </c>
      <c r="C585" s="6">
        <v>0</v>
      </c>
      <c r="D585" s="6">
        <v>34.472603289299997</v>
      </c>
      <c r="E585" s="6">
        <v>47.897179277600003</v>
      </c>
    </row>
    <row r="586" spans="1:5" x14ac:dyDescent="0.2">
      <c r="A586" s="5">
        <v>585</v>
      </c>
      <c r="B586" s="5" t="s">
        <v>7</v>
      </c>
      <c r="C586" s="6">
        <v>0</v>
      </c>
      <c r="D586" s="6">
        <v>193.081321307</v>
      </c>
      <c r="E586" s="6">
        <v>510.29140767500002</v>
      </c>
    </row>
    <row r="587" spans="1:5" x14ac:dyDescent="0.2">
      <c r="A587" s="5">
        <v>586</v>
      </c>
      <c r="B587" s="5" t="s">
        <v>7</v>
      </c>
      <c r="C587" s="6">
        <v>0</v>
      </c>
      <c r="D587" s="6">
        <v>455.56523143999999</v>
      </c>
      <c r="E587" s="6">
        <v>1559.8302437299999</v>
      </c>
    </row>
    <row r="588" spans="1:5" x14ac:dyDescent="0.2">
      <c r="A588" s="5">
        <v>587</v>
      </c>
      <c r="B588" s="5" t="s">
        <v>7</v>
      </c>
      <c r="C588" s="6">
        <v>0</v>
      </c>
      <c r="D588" s="6">
        <v>191.78744700499999</v>
      </c>
      <c r="E588" s="6">
        <v>360.81311663600002</v>
      </c>
    </row>
    <row r="589" spans="1:5" x14ac:dyDescent="0.2">
      <c r="A589" s="5">
        <v>588</v>
      </c>
      <c r="B589" s="5" t="s">
        <v>23</v>
      </c>
      <c r="C589" s="6">
        <v>0</v>
      </c>
      <c r="D589" s="6">
        <v>4.9500199352600003</v>
      </c>
      <c r="E589" s="6">
        <v>0.56133846407999999</v>
      </c>
    </row>
    <row r="590" spans="1:5" x14ac:dyDescent="0.2">
      <c r="A590" s="5">
        <v>589</v>
      </c>
      <c r="B590" s="5" t="s">
        <v>7</v>
      </c>
      <c r="C590" s="6">
        <v>0</v>
      </c>
      <c r="D590" s="6">
        <v>74.291299447900002</v>
      </c>
      <c r="E590" s="6">
        <v>142.96100689599999</v>
      </c>
    </row>
    <row r="591" spans="1:5" x14ac:dyDescent="0.2">
      <c r="A591" s="5">
        <v>590</v>
      </c>
      <c r="B591" s="5" t="s">
        <v>7</v>
      </c>
      <c r="C591" s="6">
        <v>0</v>
      </c>
      <c r="D591" s="6">
        <v>157.07294247499999</v>
      </c>
      <c r="E591" s="6">
        <v>397.87658685700001</v>
      </c>
    </row>
    <row r="592" spans="1:5" x14ac:dyDescent="0.2">
      <c r="A592" s="5">
        <v>591</v>
      </c>
      <c r="B592" s="5" t="s">
        <v>7</v>
      </c>
      <c r="C592" s="6">
        <v>0</v>
      </c>
      <c r="D592" s="6">
        <v>224.57825616299999</v>
      </c>
      <c r="E592" s="6">
        <v>614.55054246700001</v>
      </c>
    </row>
    <row r="593" spans="1:5" x14ac:dyDescent="0.2">
      <c r="A593" s="5">
        <v>592</v>
      </c>
      <c r="B593" s="5" t="s">
        <v>7</v>
      </c>
      <c r="C593" s="6">
        <v>0</v>
      </c>
      <c r="D593" s="6">
        <v>149.73655380400001</v>
      </c>
      <c r="E593" s="6">
        <v>460.68779561299999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="80" zoomScaleNormal="80" workbookViewId="0">
      <selection activeCell="B76" sqref="B76"/>
    </sheetView>
  </sheetViews>
  <sheetFormatPr defaultRowHeight="12" x14ac:dyDescent="0.2"/>
  <cols>
    <col min="1" max="1" width="62" customWidth="1"/>
    <col min="2" max="2" width="13" customWidth="1"/>
    <col min="3" max="3" width="16.85546875" customWidth="1"/>
    <col min="4" max="5" width="9.140625" style="4"/>
    <col min="9" max="9" width="38.85546875" customWidth="1"/>
  </cols>
  <sheetData>
    <row r="1" spans="1:11" s="4" customFormat="1" ht="12.75" thickBot="1" x14ac:dyDescent="0.25">
      <c r="B1" s="4" t="s">
        <v>76</v>
      </c>
      <c r="C1" s="4" t="s">
        <v>77</v>
      </c>
      <c r="D1" s="4" t="s">
        <v>78</v>
      </c>
      <c r="E1" s="4" t="s">
        <v>79</v>
      </c>
    </row>
    <row r="2" spans="1:11" ht="12.75" thickBot="1" x14ac:dyDescent="0.25">
      <c r="A2" t="s">
        <v>74</v>
      </c>
      <c r="B2" t="s">
        <v>75</v>
      </c>
      <c r="C2" t="s">
        <v>75</v>
      </c>
      <c r="D2" s="4" t="s">
        <v>41</v>
      </c>
      <c r="E2" s="4" t="s">
        <v>41</v>
      </c>
      <c r="H2" s="13" t="s">
        <v>42</v>
      </c>
      <c r="I2" s="14" t="s">
        <v>43</v>
      </c>
      <c r="J2" s="15" t="s">
        <v>41</v>
      </c>
      <c r="K2" s="15" t="s">
        <v>44</v>
      </c>
    </row>
    <row r="3" spans="1:11" ht="24.75" thickBot="1" x14ac:dyDescent="0.25">
      <c r="A3" s="4"/>
      <c r="B3" s="4"/>
      <c r="C3" s="4"/>
      <c r="H3" s="16" t="s">
        <v>7</v>
      </c>
      <c r="I3" s="17" t="s">
        <v>45</v>
      </c>
      <c r="J3" s="18">
        <v>37</v>
      </c>
      <c r="K3" s="19">
        <v>23760.063031793099</v>
      </c>
    </row>
    <row r="4" spans="1:11" ht="12.75" thickBot="1" x14ac:dyDescent="0.25">
      <c r="A4" t="s">
        <v>7</v>
      </c>
      <c r="B4" s="3">
        <v>1371.5483104986999</v>
      </c>
      <c r="C4" s="3">
        <v>23760.063031793099</v>
      </c>
      <c r="D4" s="9">
        <v>9</v>
      </c>
      <c r="E4" s="9">
        <v>37</v>
      </c>
      <c r="H4" s="16" t="s">
        <v>21</v>
      </c>
      <c r="I4" s="17" t="s">
        <v>46</v>
      </c>
      <c r="J4" s="18">
        <v>10</v>
      </c>
      <c r="K4" s="19">
        <v>37487.609595123315</v>
      </c>
    </row>
    <row r="5" spans="1:11" ht="12.75" thickBot="1" x14ac:dyDescent="0.25">
      <c r="A5" t="s">
        <v>21</v>
      </c>
      <c r="B5" s="3">
        <v>60702.91420111381</v>
      </c>
      <c r="C5" s="3">
        <v>37487.609595123315</v>
      </c>
      <c r="D5" s="9">
        <v>7</v>
      </c>
      <c r="E5" s="9">
        <v>10</v>
      </c>
      <c r="H5" s="16" t="s">
        <v>8</v>
      </c>
      <c r="I5" s="17" t="s">
        <v>47</v>
      </c>
      <c r="J5" s="18">
        <v>56</v>
      </c>
      <c r="K5" s="19">
        <v>39542.986930405277</v>
      </c>
    </row>
    <row r="6" spans="1:11" ht="12.75" thickBot="1" x14ac:dyDescent="0.25">
      <c r="A6" t="s">
        <v>8</v>
      </c>
      <c r="B6" s="3">
        <v>36173.693173530104</v>
      </c>
      <c r="C6" s="3">
        <v>39542.986930405277</v>
      </c>
      <c r="D6" s="9">
        <v>60</v>
      </c>
      <c r="E6" s="9">
        <v>56</v>
      </c>
      <c r="H6" s="16" t="s">
        <v>9</v>
      </c>
      <c r="I6" s="17" t="s">
        <v>48</v>
      </c>
      <c r="J6" s="18">
        <v>22</v>
      </c>
      <c r="K6" s="19">
        <v>56447.058040900505</v>
      </c>
    </row>
    <row r="7" spans="1:11" ht="12.75" thickBot="1" x14ac:dyDescent="0.25">
      <c r="A7" t="s">
        <v>9</v>
      </c>
      <c r="B7" s="3">
        <v>68826.555420484685</v>
      </c>
      <c r="C7" s="3">
        <v>56447.058040900505</v>
      </c>
      <c r="D7" s="9">
        <v>19</v>
      </c>
      <c r="E7" s="9">
        <v>22</v>
      </c>
      <c r="H7" s="16" t="s">
        <v>10</v>
      </c>
      <c r="I7" s="17" t="s">
        <v>49</v>
      </c>
      <c r="J7" s="18">
        <v>12</v>
      </c>
      <c r="K7" s="19">
        <v>28655.3371665206</v>
      </c>
    </row>
    <row r="8" spans="1:11" ht="24.75" thickBot="1" x14ac:dyDescent="0.25">
      <c r="A8" t="s">
        <v>10</v>
      </c>
      <c r="B8" s="3">
        <v>8759.4993283203003</v>
      </c>
      <c r="C8" s="3">
        <v>28655.3371665206</v>
      </c>
      <c r="D8" s="9">
        <v>13</v>
      </c>
      <c r="E8" s="9">
        <v>12</v>
      </c>
      <c r="H8" s="16" t="s">
        <v>19</v>
      </c>
      <c r="I8" s="17" t="s">
        <v>50</v>
      </c>
      <c r="J8" s="18">
        <v>48</v>
      </c>
      <c r="K8" s="19">
        <v>9791.9031906357977</v>
      </c>
    </row>
    <row r="9" spans="1:11" ht="12.75" thickBot="1" x14ac:dyDescent="0.25">
      <c r="A9" t="s">
        <v>19</v>
      </c>
      <c r="B9" s="3">
        <v>11244.811995240898</v>
      </c>
      <c r="C9" s="3">
        <v>9791.9031906357977</v>
      </c>
      <c r="D9" s="9">
        <v>51</v>
      </c>
      <c r="E9" s="9">
        <v>48</v>
      </c>
      <c r="H9" s="16" t="s">
        <v>4</v>
      </c>
      <c r="I9" s="17" t="s">
        <v>51</v>
      </c>
      <c r="J9" s="18">
        <v>90</v>
      </c>
      <c r="K9" s="19">
        <v>15241.3854664557</v>
      </c>
    </row>
    <row r="10" spans="1:11" ht="12.75" thickBot="1" x14ac:dyDescent="0.25">
      <c r="A10" t="s">
        <v>4</v>
      </c>
      <c r="B10" s="3">
        <v>28796.518292096705</v>
      </c>
      <c r="C10" s="3">
        <v>15241.3854664557</v>
      </c>
      <c r="D10" s="9">
        <v>98</v>
      </c>
      <c r="E10" s="9">
        <v>90</v>
      </c>
      <c r="H10" s="16" t="s">
        <v>27</v>
      </c>
      <c r="I10" s="17" t="s">
        <v>52</v>
      </c>
      <c r="J10" s="18">
        <v>2</v>
      </c>
      <c r="K10" s="19">
        <v>283.79889236700001</v>
      </c>
    </row>
    <row r="11" spans="1:11" ht="12.75" thickBot="1" x14ac:dyDescent="0.25">
      <c r="A11" t="s">
        <v>27</v>
      </c>
      <c r="B11" s="3">
        <v>1105.988805988</v>
      </c>
      <c r="C11" s="3">
        <v>283.79889236700001</v>
      </c>
      <c r="D11" s="9">
        <v>4</v>
      </c>
      <c r="E11" s="9">
        <v>2</v>
      </c>
      <c r="H11" s="16" t="s">
        <v>5</v>
      </c>
      <c r="I11" s="17" t="s">
        <v>53</v>
      </c>
      <c r="J11" s="18">
        <v>85</v>
      </c>
      <c r="K11" s="19">
        <v>21145.279386937484</v>
      </c>
    </row>
    <row r="12" spans="1:11" ht="12.75" thickBot="1" x14ac:dyDescent="0.25">
      <c r="A12" t="s">
        <v>5</v>
      </c>
      <c r="B12" s="3">
        <v>18922.709536840583</v>
      </c>
      <c r="C12" s="3">
        <v>21145.279386937484</v>
      </c>
      <c r="D12" s="9">
        <v>81</v>
      </c>
      <c r="E12" s="9">
        <v>85</v>
      </c>
      <c r="H12" s="16" t="s">
        <v>22</v>
      </c>
      <c r="I12" s="17" t="s">
        <v>54</v>
      </c>
      <c r="J12" s="18">
        <v>22</v>
      </c>
      <c r="K12" s="19">
        <v>3682.0895671682997</v>
      </c>
    </row>
    <row r="13" spans="1:11" ht="12.75" thickBot="1" x14ac:dyDescent="0.25">
      <c r="A13" t="s">
        <v>22</v>
      </c>
      <c r="B13" s="3">
        <v>3570.8417638670003</v>
      </c>
      <c r="C13" s="3">
        <v>3682.0895671682997</v>
      </c>
      <c r="D13" s="9">
        <v>19</v>
      </c>
      <c r="E13" s="9">
        <v>22</v>
      </c>
      <c r="H13" s="16" t="s">
        <v>11</v>
      </c>
      <c r="I13" s="17" t="s">
        <v>55</v>
      </c>
      <c r="J13" s="18">
        <v>14</v>
      </c>
      <c r="K13" s="19">
        <v>4993.0396985240986</v>
      </c>
    </row>
    <row r="14" spans="1:11" ht="12.75" thickBot="1" x14ac:dyDescent="0.25">
      <c r="A14" t="s">
        <v>11</v>
      </c>
      <c r="B14" s="3">
        <v>4752.3251189440007</v>
      </c>
      <c r="C14" s="3">
        <v>4993.0396985240986</v>
      </c>
      <c r="D14" s="9">
        <v>18</v>
      </c>
      <c r="E14" s="9">
        <v>14</v>
      </c>
      <c r="H14" s="16" t="s">
        <v>15</v>
      </c>
      <c r="I14" s="17" t="s">
        <v>56</v>
      </c>
      <c r="J14" s="18">
        <v>3</v>
      </c>
      <c r="K14" s="19">
        <v>239.63209020100001</v>
      </c>
    </row>
    <row r="15" spans="1:11" ht="12.75" thickBot="1" x14ac:dyDescent="0.25">
      <c r="A15" t="s">
        <v>15</v>
      </c>
      <c r="B15" s="3">
        <v>540.18322185155989</v>
      </c>
      <c r="C15" s="3">
        <v>239.63209020100001</v>
      </c>
      <c r="D15" s="9">
        <v>6</v>
      </c>
      <c r="E15" s="9">
        <v>3</v>
      </c>
      <c r="H15" s="16" t="s">
        <v>32</v>
      </c>
      <c r="I15" s="17" t="s">
        <v>57</v>
      </c>
      <c r="J15" s="18">
        <v>1</v>
      </c>
      <c r="K15" s="19">
        <v>186.38124951099999</v>
      </c>
    </row>
    <row r="16" spans="1:11" ht="12.75" thickBot="1" x14ac:dyDescent="0.25">
      <c r="A16" t="s">
        <v>32</v>
      </c>
      <c r="B16" s="3">
        <v>171.267061103</v>
      </c>
      <c r="C16" s="3">
        <v>186.38124951099999</v>
      </c>
      <c r="D16" s="9">
        <v>1</v>
      </c>
      <c r="E16" s="9">
        <v>1</v>
      </c>
      <c r="H16" s="16" t="s">
        <v>23</v>
      </c>
      <c r="I16" s="17" t="s">
        <v>58</v>
      </c>
      <c r="J16" s="18">
        <v>8</v>
      </c>
      <c r="K16" s="19">
        <v>238362.00344360137</v>
      </c>
    </row>
    <row r="17" spans="1:11" ht="12.75" thickBot="1" x14ac:dyDescent="0.25">
      <c r="A17" t="s">
        <v>23</v>
      </c>
      <c r="B17" s="3">
        <v>270222.52558800002</v>
      </c>
      <c r="C17" s="3">
        <v>238362.00344360137</v>
      </c>
      <c r="D17" s="9">
        <v>1</v>
      </c>
      <c r="E17" s="9">
        <v>8</v>
      </c>
      <c r="H17" s="16" t="s">
        <v>20</v>
      </c>
      <c r="I17" s="17" t="s">
        <v>59</v>
      </c>
      <c r="J17" s="18">
        <v>5</v>
      </c>
      <c r="K17" s="19">
        <v>1567.0538535157</v>
      </c>
    </row>
    <row r="18" spans="1:11" ht="12.75" thickBot="1" x14ac:dyDescent="0.25">
      <c r="A18" t="s">
        <v>20</v>
      </c>
      <c r="B18" s="3">
        <v>1868.3238706065999</v>
      </c>
      <c r="C18" s="3">
        <v>1567.0538535157</v>
      </c>
      <c r="D18" s="9">
        <v>5</v>
      </c>
      <c r="E18" s="9">
        <v>5</v>
      </c>
      <c r="H18" s="16" t="s">
        <v>14</v>
      </c>
      <c r="I18" s="17" t="s">
        <v>60</v>
      </c>
      <c r="J18" s="18">
        <v>12</v>
      </c>
      <c r="K18" s="19">
        <v>1956.0034019454999</v>
      </c>
    </row>
    <row r="19" spans="1:11" ht="12.75" thickBot="1" x14ac:dyDescent="0.25">
      <c r="A19" t="s">
        <v>14</v>
      </c>
      <c r="B19" s="3">
        <v>2048.0791544104</v>
      </c>
      <c r="C19" s="3">
        <v>1956.0034019454999</v>
      </c>
      <c r="D19" s="9">
        <v>13</v>
      </c>
      <c r="E19" s="9">
        <v>12</v>
      </c>
      <c r="H19" s="16" t="s">
        <v>18</v>
      </c>
      <c r="I19" s="17" t="s">
        <v>61</v>
      </c>
      <c r="J19" s="18">
        <v>10</v>
      </c>
      <c r="K19" s="19">
        <v>2873.3448640786</v>
      </c>
    </row>
    <row r="20" spans="1:11" ht="24.75" thickBot="1" x14ac:dyDescent="0.25">
      <c r="A20" t="s">
        <v>18</v>
      </c>
      <c r="B20" s="3">
        <v>3076.6274842830999</v>
      </c>
      <c r="C20" s="3">
        <v>2873.3448640786</v>
      </c>
      <c r="D20" s="9">
        <v>11</v>
      </c>
      <c r="E20" s="9">
        <v>10</v>
      </c>
      <c r="H20" s="16" t="s">
        <v>13</v>
      </c>
      <c r="I20" s="17" t="s">
        <v>62</v>
      </c>
      <c r="J20" s="18">
        <v>17</v>
      </c>
      <c r="K20" s="19">
        <v>2888.2423989207</v>
      </c>
    </row>
    <row r="21" spans="1:11" ht="12.75" thickBot="1" x14ac:dyDescent="0.25">
      <c r="A21" t="s">
        <v>13</v>
      </c>
      <c r="B21" s="3">
        <v>3078.9536059352999</v>
      </c>
      <c r="C21" s="3">
        <v>2888.2423989207</v>
      </c>
      <c r="D21" s="9">
        <v>15</v>
      </c>
      <c r="E21" s="9">
        <v>17</v>
      </c>
      <c r="H21" s="16" t="s">
        <v>16</v>
      </c>
      <c r="I21" s="17" t="s">
        <v>63</v>
      </c>
      <c r="J21" s="18">
        <v>24</v>
      </c>
      <c r="K21" s="19">
        <v>6050.6632868711895</v>
      </c>
    </row>
    <row r="22" spans="1:11" ht="12.75" thickBot="1" x14ac:dyDescent="0.25">
      <c r="A22" t="s">
        <v>16</v>
      </c>
      <c r="B22" s="3">
        <v>11899.846989806792</v>
      </c>
      <c r="C22" s="3">
        <v>6050.6632868711895</v>
      </c>
      <c r="D22" s="9">
        <v>27</v>
      </c>
      <c r="E22" s="9">
        <v>24</v>
      </c>
      <c r="H22" s="16" t="s">
        <v>28</v>
      </c>
      <c r="I22" s="17" t="s">
        <v>64</v>
      </c>
      <c r="J22" s="18">
        <v>10</v>
      </c>
      <c r="K22" s="19">
        <v>28980.408505093499</v>
      </c>
    </row>
    <row r="23" spans="1:11" ht="24.75" thickBot="1" x14ac:dyDescent="0.25">
      <c r="A23" t="s">
        <v>28</v>
      </c>
      <c r="B23" s="3">
        <v>28938.459560921005</v>
      </c>
      <c r="C23" s="3">
        <v>28980.408505093499</v>
      </c>
      <c r="D23" s="9">
        <v>8</v>
      </c>
      <c r="E23" s="9">
        <v>10</v>
      </c>
      <c r="H23" s="16" t="s">
        <v>17</v>
      </c>
      <c r="I23" s="17" t="s">
        <v>65</v>
      </c>
      <c r="J23" s="18">
        <v>34</v>
      </c>
      <c r="K23" s="19">
        <v>21970.924389424399</v>
      </c>
    </row>
    <row r="24" spans="1:11" ht="12.75" thickBot="1" x14ac:dyDescent="0.25">
      <c r="A24" t="s">
        <v>17</v>
      </c>
      <c r="B24" s="3">
        <v>17227.016991786404</v>
      </c>
      <c r="C24" s="3">
        <v>21970.924389424399</v>
      </c>
      <c r="D24" s="9">
        <v>33</v>
      </c>
      <c r="E24" s="9">
        <v>34</v>
      </c>
      <c r="H24" s="16" t="s">
        <v>29</v>
      </c>
      <c r="I24" s="17" t="s">
        <v>66</v>
      </c>
      <c r="J24" s="18">
        <v>9</v>
      </c>
      <c r="K24" s="19">
        <v>13708.532995718</v>
      </c>
    </row>
    <row r="25" spans="1:11" ht="24.75" thickBot="1" x14ac:dyDescent="0.25">
      <c r="A25" t="s">
        <v>29</v>
      </c>
      <c r="B25" s="3">
        <v>14021.923373367999</v>
      </c>
      <c r="C25" s="3">
        <v>13708.532995718</v>
      </c>
      <c r="D25" s="9">
        <v>9</v>
      </c>
      <c r="E25" s="9">
        <v>9</v>
      </c>
      <c r="H25" s="16" t="s">
        <v>12</v>
      </c>
      <c r="I25" s="17" t="s">
        <v>67</v>
      </c>
      <c r="J25" s="18">
        <v>11</v>
      </c>
      <c r="K25" s="19">
        <v>1745.0104302139998</v>
      </c>
    </row>
    <row r="26" spans="1:11" ht="12.75" thickBot="1" x14ac:dyDescent="0.25">
      <c r="A26" t="s">
        <v>12</v>
      </c>
      <c r="B26" s="3">
        <v>1930.5468639580999</v>
      </c>
      <c r="C26" s="3">
        <v>1745.0104302139998</v>
      </c>
      <c r="D26" s="9">
        <v>14</v>
      </c>
      <c r="E26" s="9">
        <v>11</v>
      </c>
      <c r="H26" s="16" t="s">
        <v>25</v>
      </c>
      <c r="I26" s="17" t="s">
        <v>68</v>
      </c>
      <c r="J26" s="18">
        <v>0</v>
      </c>
      <c r="K26" s="19">
        <v>0</v>
      </c>
    </row>
    <row r="27" spans="1:11" ht="12.75" thickBot="1" x14ac:dyDescent="0.25">
      <c r="A27" t="s">
        <v>25</v>
      </c>
      <c r="B27" s="3">
        <v>913.06703855700005</v>
      </c>
      <c r="C27" s="3">
        <v>0</v>
      </c>
      <c r="D27" s="9">
        <v>1</v>
      </c>
      <c r="E27" s="9">
        <v>0</v>
      </c>
      <c r="H27" s="16" t="s">
        <v>30</v>
      </c>
      <c r="I27" s="17" t="s">
        <v>69</v>
      </c>
      <c r="J27" s="18">
        <v>1</v>
      </c>
      <c r="K27" s="19">
        <v>4652.3710544300002</v>
      </c>
    </row>
    <row r="28" spans="1:11" ht="12.75" thickBot="1" x14ac:dyDescent="0.25">
      <c r="A28" t="s">
        <v>30</v>
      </c>
      <c r="B28" s="3">
        <v>4652.3711357299999</v>
      </c>
      <c r="C28" s="3">
        <v>4652.3710544300002</v>
      </c>
      <c r="D28" s="9">
        <v>1</v>
      </c>
      <c r="E28" s="9">
        <v>1</v>
      </c>
      <c r="H28" s="16" t="s">
        <v>6</v>
      </c>
      <c r="I28" s="17" t="s">
        <v>70</v>
      </c>
      <c r="J28" s="18">
        <v>43</v>
      </c>
      <c r="K28" s="19">
        <v>145656.25919174621</v>
      </c>
    </row>
    <row r="29" spans="1:11" ht="12.75" thickBot="1" x14ac:dyDescent="0.25">
      <c r="A29" t="s">
        <v>6</v>
      </c>
      <c r="B29" s="3">
        <v>126702.32357022367</v>
      </c>
      <c r="C29" s="3">
        <v>145656.25919174621</v>
      </c>
      <c r="D29" s="9">
        <v>28</v>
      </c>
      <c r="E29" s="9">
        <v>43</v>
      </c>
      <c r="H29" s="16" t="s">
        <v>31</v>
      </c>
      <c r="I29" s="17" t="s">
        <v>71</v>
      </c>
      <c r="J29" s="18">
        <v>3</v>
      </c>
      <c r="K29" s="19">
        <v>736.76660619399991</v>
      </c>
    </row>
    <row r="30" spans="1:11" ht="12.75" thickBot="1" x14ac:dyDescent="0.25">
      <c r="A30" t="s">
        <v>31</v>
      </c>
      <c r="B30" s="3">
        <v>736.76666294300003</v>
      </c>
      <c r="C30" s="3">
        <v>736.76660619399991</v>
      </c>
      <c r="D30" s="9">
        <v>3</v>
      </c>
      <c r="E30" s="9">
        <v>3</v>
      </c>
      <c r="H30" s="16" t="s">
        <v>24</v>
      </c>
      <c r="I30" s="17" t="s">
        <v>72</v>
      </c>
      <c r="J30" s="18">
        <v>1</v>
      </c>
      <c r="K30" s="19">
        <v>52.633343347599997</v>
      </c>
    </row>
    <row r="31" spans="1:11" ht="12.75" thickBot="1" x14ac:dyDescent="0.25">
      <c r="A31" t="s">
        <v>24</v>
      </c>
      <c r="B31" s="3">
        <v>100.27176114700001</v>
      </c>
      <c r="C31" s="3">
        <v>52.633343347599997</v>
      </c>
      <c r="D31" s="9">
        <v>1</v>
      </c>
      <c r="E31" s="9">
        <v>1</v>
      </c>
      <c r="H31" s="16" t="s">
        <v>26</v>
      </c>
      <c r="I31" s="17" t="s">
        <v>73</v>
      </c>
      <c r="J31" s="18">
        <v>1</v>
      </c>
      <c r="K31" s="19">
        <v>43535.506204999998</v>
      </c>
    </row>
    <row r="32" spans="1:11" x14ac:dyDescent="0.2">
      <c r="A32" t="s">
        <v>26</v>
      </c>
      <c r="B32" s="3">
        <v>27387.00198424</v>
      </c>
      <c r="C32" s="3">
        <v>43535.506204999998</v>
      </c>
      <c r="D32" s="9">
        <v>2</v>
      </c>
      <c r="E32" s="9">
        <v>1</v>
      </c>
      <c r="J32">
        <f>SUM(J3:J31)</f>
        <v>591</v>
      </c>
      <c r="K32" s="20">
        <f>SUM(K3:K31)</f>
        <v>756192.28827664396</v>
      </c>
    </row>
    <row r="34" spans="1:6" x14ac:dyDescent="0.2">
      <c r="A34" t="str">
        <f>A4</f>
        <v>A1</v>
      </c>
      <c r="B34" s="21">
        <f>B4/10000</f>
        <v>0.13715483104987</v>
      </c>
      <c r="C34" s="21">
        <f>C4/10000</f>
        <v>2.3760063031793099</v>
      </c>
      <c r="D34" s="4" t="s">
        <v>84</v>
      </c>
      <c r="E34" s="21">
        <f>SUM(B34:B38)</f>
        <v>17.583421043394758</v>
      </c>
      <c r="F34" s="21">
        <f>SUM(C34:C38)</f>
        <v>18.58930547647428</v>
      </c>
    </row>
    <row r="35" spans="1:6" x14ac:dyDescent="0.2">
      <c r="A35" s="4" t="str">
        <f t="shared" ref="A35:A69" si="0">A5</f>
        <v>A1/2</v>
      </c>
      <c r="B35" s="21">
        <f t="shared" ref="B35:C35" si="1">B5/10000</f>
        <v>6.0702914201113813</v>
      </c>
      <c r="C35" s="21">
        <f t="shared" si="1"/>
        <v>3.7487609595123317</v>
      </c>
      <c r="D35" s="4" t="s">
        <v>84</v>
      </c>
    </row>
    <row r="36" spans="1:6" x14ac:dyDescent="0.2">
      <c r="A36" s="4" t="str">
        <f t="shared" si="0"/>
        <v>A2</v>
      </c>
      <c r="B36" s="21">
        <f t="shared" ref="B36:C36" si="2">B6/10000</f>
        <v>3.6173693173530106</v>
      </c>
      <c r="C36" s="21">
        <f t="shared" si="2"/>
        <v>3.9542986930405277</v>
      </c>
      <c r="D36" s="4" t="s">
        <v>84</v>
      </c>
    </row>
    <row r="37" spans="1:6" x14ac:dyDescent="0.2">
      <c r="A37" s="4" t="str">
        <f t="shared" si="0"/>
        <v>A2/3</v>
      </c>
      <c r="B37" s="21">
        <f t="shared" ref="B37:C37" si="3">B7/10000</f>
        <v>6.8826555420484681</v>
      </c>
      <c r="C37" s="21">
        <f t="shared" si="3"/>
        <v>5.6447058040900506</v>
      </c>
      <c r="D37" s="4" t="s">
        <v>84</v>
      </c>
    </row>
    <row r="38" spans="1:6" x14ac:dyDescent="0.2">
      <c r="A38" s="4" t="str">
        <f t="shared" si="0"/>
        <v>A3</v>
      </c>
      <c r="B38" s="21">
        <f t="shared" ref="B38:C38" si="4">B8/10000</f>
        <v>0.87594993283203004</v>
      </c>
      <c r="C38" s="21">
        <f t="shared" si="4"/>
        <v>2.86553371665206</v>
      </c>
      <c r="D38" s="4" t="s">
        <v>84</v>
      </c>
    </row>
    <row r="39" spans="1:6" x14ac:dyDescent="0.2">
      <c r="A39" s="4" t="str">
        <f t="shared" si="0"/>
        <v>AS</v>
      </c>
      <c r="B39" s="21">
        <f t="shared" ref="B39:C39" si="5">B9/10000</f>
        <v>1.1244811995240898</v>
      </c>
      <c r="C39" s="21">
        <f t="shared" si="5"/>
        <v>0.97919031906357978</v>
      </c>
      <c r="D39" s="4" t="s">
        <v>84</v>
      </c>
    </row>
    <row r="40" spans="1:6" x14ac:dyDescent="0.2">
      <c r="A40" s="4" t="str">
        <f t="shared" si="0"/>
        <v>O</v>
      </c>
      <c r="B40" s="21">
        <f t="shared" ref="B40:C40" si="6">B10/10000</f>
        <v>2.8796518292096707</v>
      </c>
      <c r="C40" s="21">
        <f t="shared" si="6"/>
        <v>1.5241385466455699</v>
      </c>
      <c r="D40" s="4" t="s">
        <v>84</v>
      </c>
    </row>
    <row r="41" spans="1:6" x14ac:dyDescent="0.2">
      <c r="A41" s="4" t="str">
        <f t="shared" si="0"/>
        <v>Op</v>
      </c>
      <c r="B41" s="21">
        <f t="shared" ref="B41:C41" si="7">B11/10000</f>
        <v>0.11059888059879999</v>
      </c>
      <c r="C41" s="21">
        <f t="shared" si="7"/>
        <v>2.8379889236700002E-2</v>
      </c>
      <c r="D41" s="4" t="s">
        <v>84</v>
      </c>
    </row>
    <row r="42" spans="1:6" x14ac:dyDescent="0.2">
      <c r="A42" s="4" t="str">
        <f t="shared" si="0"/>
        <v>O2</v>
      </c>
      <c r="B42" s="21">
        <f t="shared" ref="B42:C42" si="8">B12/10000</f>
        <v>1.8922709536840583</v>
      </c>
      <c r="C42" s="21">
        <f t="shared" si="8"/>
        <v>2.1145279386937483</v>
      </c>
      <c r="D42" s="4" t="s">
        <v>84</v>
      </c>
    </row>
    <row r="43" spans="1:6" x14ac:dyDescent="0.2">
      <c r="A43" s="4" t="str">
        <f t="shared" si="0"/>
        <v>O2p</v>
      </c>
      <c r="B43" s="21">
        <f t="shared" ref="B43:C43" si="9">B13/10000</f>
        <v>0.35708417638670004</v>
      </c>
      <c r="C43" s="21">
        <f t="shared" si="9"/>
        <v>0.36820895671682996</v>
      </c>
      <c r="D43" s="4" t="s">
        <v>84</v>
      </c>
    </row>
    <row r="44" spans="1:6" x14ac:dyDescent="0.2">
      <c r="A44" s="4" t="str">
        <f t="shared" si="0"/>
        <v>OS</v>
      </c>
      <c r="B44" s="21">
        <f t="shared" ref="B44:C44" si="10">B14/10000</f>
        <v>0.47523251189440008</v>
      </c>
      <c r="C44" s="21">
        <f t="shared" si="10"/>
        <v>0.49930396985240988</v>
      </c>
      <c r="D44" s="4" t="s">
        <v>84</v>
      </c>
    </row>
    <row r="45" spans="1:6" x14ac:dyDescent="0.2">
      <c r="A45" s="4" t="str">
        <f t="shared" si="0"/>
        <v>S0</v>
      </c>
      <c r="B45" s="21">
        <f t="shared" ref="B45:C45" si="11">B15/10000</f>
        <v>5.4018322185155988E-2</v>
      </c>
      <c r="C45" s="21">
        <f t="shared" si="11"/>
        <v>2.3963209020100001E-2</v>
      </c>
      <c r="D45" s="4" t="s">
        <v>84</v>
      </c>
    </row>
    <row r="46" spans="1:6" x14ac:dyDescent="0.2">
      <c r="A46" s="4" t="str">
        <f t="shared" si="0"/>
        <v>O/S0</v>
      </c>
      <c r="B46" s="21">
        <f t="shared" ref="B46:C46" si="12">B16/10000</f>
        <v>1.71267061103E-2</v>
      </c>
      <c r="C46" s="21">
        <f t="shared" si="12"/>
        <v>1.86381249511E-2</v>
      </c>
      <c r="D46" s="4" t="s">
        <v>84</v>
      </c>
    </row>
    <row r="47" spans="1:6" x14ac:dyDescent="0.2">
      <c r="A47" s="4" t="str">
        <f t="shared" si="0"/>
        <v>S0a</v>
      </c>
      <c r="B47" s="21">
        <f t="shared" ref="B47:C47" si="13">B17/10000</f>
        <v>27.022252558800002</v>
      </c>
      <c r="C47" s="21">
        <f t="shared" si="13"/>
        <v>23.836200344360137</v>
      </c>
    </row>
    <row r="48" spans="1:6" x14ac:dyDescent="0.2">
      <c r="A48" s="4" t="str">
        <f t="shared" si="0"/>
        <v>S0/1</v>
      </c>
      <c r="B48" s="21">
        <f t="shared" ref="B48:C48" si="14">B18/10000</f>
        <v>0.18683238706065999</v>
      </c>
      <c r="C48" s="21">
        <f t="shared" si="14"/>
        <v>0.15670538535157</v>
      </c>
      <c r="D48" s="4" t="s">
        <v>84</v>
      </c>
    </row>
    <row r="49" spans="1:4" x14ac:dyDescent="0.2">
      <c r="A49" s="4" t="str">
        <f t="shared" si="0"/>
        <v>S1</v>
      </c>
      <c r="B49" s="21">
        <f t="shared" ref="B49:C49" si="15">B19/10000</f>
        <v>0.20480791544103999</v>
      </c>
      <c r="C49" s="21">
        <f t="shared" si="15"/>
        <v>0.19560034019455</v>
      </c>
      <c r="D49" s="4" t="s">
        <v>84</v>
      </c>
    </row>
    <row r="50" spans="1:4" x14ac:dyDescent="0.2">
      <c r="A50" s="4" t="str">
        <f t="shared" si="0"/>
        <v>S1m</v>
      </c>
      <c r="B50" s="21">
        <f t="shared" ref="B50:C50" si="16">B20/10000</f>
        <v>0.30766274842830998</v>
      </c>
      <c r="C50" s="21">
        <f t="shared" si="16"/>
        <v>0.28733448640786002</v>
      </c>
      <c r="D50" s="4" t="s">
        <v>84</v>
      </c>
    </row>
    <row r="51" spans="1:4" x14ac:dyDescent="0.2">
      <c r="A51" s="4" t="str">
        <f t="shared" si="0"/>
        <v>S1/A</v>
      </c>
      <c r="B51" s="21">
        <f t="shared" ref="B51:C51" si="17">B21/10000</f>
        <v>0.30789536059353001</v>
      </c>
      <c r="C51" s="21">
        <f t="shared" si="17"/>
        <v>0.28882423989207001</v>
      </c>
      <c r="D51" s="4" t="s">
        <v>84</v>
      </c>
    </row>
    <row r="52" spans="1:4" x14ac:dyDescent="0.2">
      <c r="A52" s="4" t="str">
        <f t="shared" si="0"/>
        <v>S1/2</v>
      </c>
      <c r="B52" s="21">
        <f t="shared" ref="B52:C52" si="18">B22/10000</f>
        <v>1.1899846989806793</v>
      </c>
      <c r="C52" s="21">
        <f t="shared" si="18"/>
        <v>0.60506632868711896</v>
      </c>
      <c r="D52" s="4" t="s">
        <v>84</v>
      </c>
    </row>
    <row r="53" spans="1:4" x14ac:dyDescent="0.2">
      <c r="A53" s="4" t="str">
        <f t="shared" si="0"/>
        <v>S1/2m</v>
      </c>
      <c r="B53" s="21">
        <f t="shared" ref="B53:C53" si="19">B23/10000</f>
        <v>2.8938459560921004</v>
      </c>
      <c r="C53" s="21">
        <f t="shared" si="19"/>
        <v>2.89804085050935</v>
      </c>
      <c r="D53" s="4" t="s">
        <v>84</v>
      </c>
    </row>
    <row r="54" spans="1:4" x14ac:dyDescent="0.2">
      <c r="A54" s="4" t="str">
        <f t="shared" si="0"/>
        <v>S2</v>
      </c>
      <c r="B54" s="21">
        <f t="shared" ref="B54:C54" si="20">B24/10000</f>
        <v>1.7227016991786404</v>
      </c>
      <c r="C54" s="21">
        <f t="shared" si="20"/>
        <v>2.1970924389424398</v>
      </c>
    </row>
    <row r="55" spans="1:4" x14ac:dyDescent="0.2">
      <c r="A55" s="4" t="str">
        <f t="shared" si="0"/>
        <v>S2m</v>
      </c>
      <c r="B55" s="21">
        <f t="shared" ref="B55:C55" si="21">B25/10000</f>
        <v>1.4021923373367999</v>
      </c>
      <c r="C55" s="21">
        <f t="shared" si="21"/>
        <v>1.3708532995717999</v>
      </c>
    </row>
    <row r="56" spans="1:4" x14ac:dyDescent="0.2">
      <c r="A56" s="4" t="str">
        <f t="shared" si="0"/>
        <v>S2/A</v>
      </c>
      <c r="B56" s="21">
        <f t="shared" ref="B56:C56" si="22">B26/10000</f>
        <v>0.19305468639581</v>
      </c>
      <c r="C56" s="21">
        <f t="shared" si="22"/>
        <v>0.17450104302139999</v>
      </c>
      <c r="D56" s="4" t="s">
        <v>84</v>
      </c>
    </row>
    <row r="57" spans="1:4" x14ac:dyDescent="0.2">
      <c r="A57" s="4" t="str">
        <f t="shared" si="0"/>
        <v>S2/3</v>
      </c>
      <c r="B57" s="21">
        <f t="shared" ref="B57:C57" si="23">B27/10000</f>
        <v>9.13067038557E-2</v>
      </c>
      <c r="C57" s="21">
        <f t="shared" si="23"/>
        <v>0</v>
      </c>
    </row>
    <row r="58" spans="1:4" x14ac:dyDescent="0.2">
      <c r="A58" s="4" t="str">
        <f t="shared" si="0"/>
        <v>S2/3m</v>
      </c>
      <c r="B58" s="21">
        <f t="shared" ref="B58:C58" si="24">B28/10000</f>
        <v>0.46523711357299996</v>
      </c>
      <c r="C58" s="21">
        <f t="shared" si="24"/>
        <v>0.46523710544300001</v>
      </c>
    </row>
    <row r="59" spans="1:4" x14ac:dyDescent="0.2">
      <c r="A59" s="4" t="str">
        <f t="shared" si="0"/>
        <v>S3</v>
      </c>
      <c r="B59" s="21">
        <f t="shared" ref="B59:C59" si="25">B29/10000</f>
        <v>12.670232357022368</v>
      </c>
      <c r="C59" s="21">
        <f t="shared" si="25"/>
        <v>14.565625919174622</v>
      </c>
    </row>
    <row r="60" spans="1:4" x14ac:dyDescent="0.2">
      <c r="A60" s="4" t="str">
        <f t="shared" si="0"/>
        <v>S3m</v>
      </c>
      <c r="B60" s="21">
        <f t="shared" ref="B60:C60" si="26">B30/10000</f>
        <v>7.3676666294300003E-2</v>
      </c>
      <c r="C60" s="21">
        <f t="shared" si="26"/>
        <v>7.3676660619399995E-2</v>
      </c>
    </row>
    <row r="61" spans="1:4" x14ac:dyDescent="0.2">
      <c r="A61" s="4" t="str">
        <f t="shared" si="0"/>
        <v>W1</v>
      </c>
      <c r="B61" s="21">
        <f t="shared" ref="B61:C61" si="27">B31/10000</f>
        <v>1.00271761147E-2</v>
      </c>
      <c r="C61" s="21">
        <f t="shared" si="27"/>
        <v>5.2633343347599998E-3</v>
      </c>
    </row>
    <row r="62" spans="1:4" x14ac:dyDescent="0.2">
      <c r="A62" s="4" t="str">
        <f t="shared" si="0"/>
        <v>X</v>
      </c>
      <c r="B62" s="21">
        <f t="shared" ref="B62:C62" si="28">B32/10000</f>
        <v>2.738700198424</v>
      </c>
      <c r="C62" s="21">
        <f t="shared" si="28"/>
        <v>4.3535506205000001</v>
      </c>
    </row>
    <row r="63" spans="1:4" x14ac:dyDescent="0.2">
      <c r="A63" s="4"/>
      <c r="B63" s="21"/>
      <c r="C63" s="21"/>
    </row>
    <row r="64" spans="1:4" x14ac:dyDescent="0.2">
      <c r="A64" s="4"/>
      <c r="B64" s="21">
        <f>SUM(B34:B62)</f>
        <v>75.974296186579579</v>
      </c>
      <c r="C64" s="21"/>
    </row>
    <row r="65" spans="1:3" x14ac:dyDescent="0.2">
      <c r="A65" s="4"/>
      <c r="B65" s="21"/>
      <c r="C65" s="21"/>
    </row>
    <row r="66" spans="1:3" x14ac:dyDescent="0.2">
      <c r="A66" s="4"/>
      <c r="B66" s="21"/>
      <c r="C66" s="21"/>
    </row>
    <row r="67" spans="1:3" x14ac:dyDescent="0.2">
      <c r="A67" s="4"/>
      <c r="B67" s="21"/>
      <c r="C67" s="21"/>
    </row>
    <row r="68" spans="1:3" x14ac:dyDescent="0.2">
      <c r="A68" s="4" t="s">
        <v>82</v>
      </c>
      <c r="B68" s="21">
        <f>SUM(B45+B48+B46)</f>
        <v>0.25797741535611596</v>
      </c>
      <c r="C68" s="21">
        <f>SUM(C45+C48+C46)</f>
        <v>0.19930671932277</v>
      </c>
    </row>
    <row r="69" spans="1:3" x14ac:dyDescent="0.2">
      <c r="A69" s="4" t="s">
        <v>80</v>
      </c>
      <c r="B69" s="21">
        <f>SUM(B39+B42+B43+B44+B49+B50+B52+B53+B51+B56)</f>
        <v>8.9463202074207171</v>
      </c>
      <c r="C69" s="21">
        <f>SUM(C39+C42+C43+C44+C49+C50+C52+C53+C51+C56)</f>
        <v>8.4105984730389167</v>
      </c>
    </row>
    <row r="70" spans="1:3" x14ac:dyDescent="0.2">
      <c r="A70" t="s">
        <v>83</v>
      </c>
      <c r="B70" s="21">
        <f>SUM(B40:B41)</f>
        <v>2.9902507098084707</v>
      </c>
      <c r="C70" s="21">
        <f>SUM(C40:C41)</f>
        <v>1.5525184358822699</v>
      </c>
    </row>
    <row r="71" spans="1:3" x14ac:dyDescent="0.2">
      <c r="A71" t="s">
        <v>85</v>
      </c>
      <c r="B71" s="21">
        <f>SUM(B34:B36)</f>
        <v>9.8248155685142606</v>
      </c>
      <c r="C71" s="21">
        <f>SUM(C34:C36)</f>
        <v>10.079065955732169</v>
      </c>
    </row>
    <row r="72" spans="1:3" x14ac:dyDescent="0.2">
      <c r="A72" t="s">
        <v>81</v>
      </c>
      <c r="B72" s="21">
        <f>SUM(B37:B38)</f>
        <v>7.7586054748804978</v>
      </c>
      <c r="C72" s="21">
        <f>SUM(C37:C38)</f>
        <v>8.5102395207421111</v>
      </c>
    </row>
    <row r="73" spans="1:3" x14ac:dyDescent="0.2">
      <c r="B73" s="21"/>
      <c r="C73" s="21"/>
    </row>
    <row r="74" spans="1:3" x14ac:dyDescent="0.2">
      <c r="B74" s="21">
        <f>SUM(B68:B72)</f>
        <v>29.777969375980064</v>
      </c>
      <c r="C74" s="21">
        <f>SUM(C68:C72)</f>
        <v>28.751729104718237</v>
      </c>
    </row>
    <row r="76" spans="1:3" x14ac:dyDescent="0.2">
      <c r="A76" t="s">
        <v>86</v>
      </c>
      <c r="B76" s="21">
        <f>B68+B70+B71+B72</f>
        <v>20.831649168559345</v>
      </c>
      <c r="C76" s="21">
        <f>C68+C70+C71+C72</f>
        <v>20.34113063167932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I43" sqref="I43"/>
    </sheetView>
  </sheetViews>
  <sheetFormatPr defaultRowHeight="12" x14ac:dyDescent="0.2"/>
  <sheetData>
    <row r="1" spans="1:3" s="4" customFormat="1" x14ac:dyDescent="0.2">
      <c r="A1" s="4" t="s">
        <v>38</v>
      </c>
      <c r="B1" s="4" t="s">
        <v>39</v>
      </c>
      <c r="C1" s="4" t="s">
        <v>40</v>
      </c>
    </row>
    <row r="2" spans="1:3" x14ac:dyDescent="0.2">
      <c r="A2" s="8" t="s">
        <v>7</v>
      </c>
      <c r="B2" s="9">
        <v>9</v>
      </c>
      <c r="C2" s="9">
        <v>37</v>
      </c>
    </row>
    <row r="3" spans="1:3" x14ac:dyDescent="0.2">
      <c r="A3" s="8" t="s">
        <v>21</v>
      </c>
      <c r="B3" s="9">
        <v>7</v>
      </c>
      <c r="C3" s="9">
        <v>10</v>
      </c>
    </row>
    <row r="4" spans="1:3" x14ac:dyDescent="0.2">
      <c r="A4" s="8" t="s">
        <v>8</v>
      </c>
      <c r="B4" s="9">
        <v>60</v>
      </c>
      <c r="C4" s="9">
        <v>56</v>
      </c>
    </row>
    <row r="5" spans="1:3" x14ac:dyDescent="0.2">
      <c r="A5" s="8" t="s">
        <v>9</v>
      </c>
      <c r="B5" s="9">
        <v>19</v>
      </c>
      <c r="C5" s="9">
        <v>22</v>
      </c>
    </row>
    <row r="6" spans="1:3" x14ac:dyDescent="0.2">
      <c r="A6" s="8" t="s">
        <v>10</v>
      </c>
      <c r="B6" s="9">
        <v>13</v>
      </c>
      <c r="C6" s="9">
        <v>12</v>
      </c>
    </row>
    <row r="7" spans="1:3" x14ac:dyDescent="0.2">
      <c r="A7" s="8" t="s">
        <v>19</v>
      </c>
      <c r="B7" s="9">
        <v>51</v>
      </c>
      <c r="C7" s="9">
        <v>48</v>
      </c>
    </row>
    <row r="8" spans="1:3" x14ac:dyDescent="0.2">
      <c r="A8" s="8" t="s">
        <v>4</v>
      </c>
      <c r="B8" s="9">
        <v>98</v>
      </c>
      <c r="C8" s="9">
        <v>90</v>
      </c>
    </row>
    <row r="9" spans="1:3" x14ac:dyDescent="0.2">
      <c r="A9" s="8" t="s">
        <v>32</v>
      </c>
      <c r="B9" s="9">
        <v>1</v>
      </c>
      <c r="C9" s="9">
        <v>1</v>
      </c>
    </row>
    <row r="10" spans="1:3" x14ac:dyDescent="0.2">
      <c r="A10" s="8" t="s">
        <v>5</v>
      </c>
      <c r="B10" s="9">
        <v>81</v>
      </c>
      <c r="C10" s="9">
        <v>85</v>
      </c>
    </row>
    <row r="11" spans="1:3" x14ac:dyDescent="0.2">
      <c r="A11" s="8" t="s">
        <v>22</v>
      </c>
      <c r="B11" s="9">
        <v>19</v>
      </c>
      <c r="C11" s="9">
        <v>22</v>
      </c>
    </row>
    <row r="12" spans="1:3" x14ac:dyDescent="0.2">
      <c r="A12" s="8" t="s">
        <v>27</v>
      </c>
      <c r="B12" s="9">
        <v>4</v>
      </c>
      <c r="C12" s="9">
        <v>2</v>
      </c>
    </row>
    <row r="13" spans="1:3" x14ac:dyDescent="0.2">
      <c r="A13" s="8" t="s">
        <v>11</v>
      </c>
      <c r="B13" s="9">
        <v>18</v>
      </c>
      <c r="C13" s="9">
        <v>14</v>
      </c>
    </row>
    <row r="14" spans="1:3" x14ac:dyDescent="0.2">
      <c r="A14" s="8" t="s">
        <v>15</v>
      </c>
      <c r="B14" s="9">
        <v>6</v>
      </c>
      <c r="C14" s="9">
        <v>3</v>
      </c>
    </row>
    <row r="15" spans="1:3" x14ac:dyDescent="0.2">
      <c r="A15" s="8" t="s">
        <v>20</v>
      </c>
      <c r="B15" s="9">
        <v>5</v>
      </c>
      <c r="C15" s="9">
        <v>5</v>
      </c>
    </row>
    <row r="16" spans="1:3" x14ac:dyDescent="0.2">
      <c r="A16" s="8" t="s">
        <v>23</v>
      </c>
      <c r="B16" s="9">
        <v>1</v>
      </c>
      <c r="C16" s="9">
        <v>8</v>
      </c>
    </row>
    <row r="17" spans="1:3" x14ac:dyDescent="0.2">
      <c r="A17" s="8" t="s">
        <v>14</v>
      </c>
      <c r="B17" s="9">
        <v>13</v>
      </c>
      <c r="C17" s="9">
        <v>12</v>
      </c>
    </row>
    <row r="18" spans="1:3" x14ac:dyDescent="0.2">
      <c r="A18" s="8" t="s">
        <v>16</v>
      </c>
      <c r="B18" s="9">
        <v>27</v>
      </c>
      <c r="C18" s="9">
        <v>24</v>
      </c>
    </row>
    <row r="19" spans="1:3" x14ac:dyDescent="0.2">
      <c r="A19" s="8" t="s">
        <v>28</v>
      </c>
      <c r="B19" s="9">
        <v>8</v>
      </c>
      <c r="C19" s="9">
        <v>10</v>
      </c>
    </row>
    <row r="20" spans="1:3" x14ac:dyDescent="0.2">
      <c r="A20" s="8" t="s">
        <v>13</v>
      </c>
      <c r="B20" s="9">
        <v>15</v>
      </c>
      <c r="C20" s="9">
        <v>17</v>
      </c>
    </row>
    <row r="21" spans="1:3" x14ac:dyDescent="0.2">
      <c r="A21" s="8" t="s">
        <v>18</v>
      </c>
      <c r="B21" s="9">
        <v>11</v>
      </c>
      <c r="C21" s="9">
        <v>10</v>
      </c>
    </row>
    <row r="22" spans="1:3" x14ac:dyDescent="0.2">
      <c r="A22" s="8" t="s">
        <v>17</v>
      </c>
      <c r="B22" s="9">
        <v>33</v>
      </c>
      <c r="C22" s="9">
        <v>34</v>
      </c>
    </row>
    <row r="23" spans="1:3" x14ac:dyDescent="0.2">
      <c r="A23" s="8" t="s">
        <v>25</v>
      </c>
      <c r="B23" s="9">
        <v>1</v>
      </c>
      <c r="C23" s="9">
        <v>0</v>
      </c>
    </row>
    <row r="24" spans="1:3" x14ac:dyDescent="0.2">
      <c r="A24" s="8" t="s">
        <v>30</v>
      </c>
      <c r="B24" s="9">
        <v>1</v>
      </c>
      <c r="C24" s="9">
        <v>1</v>
      </c>
    </row>
    <row r="25" spans="1:3" x14ac:dyDescent="0.2">
      <c r="A25" s="8" t="s">
        <v>12</v>
      </c>
      <c r="B25" s="9">
        <v>14</v>
      </c>
      <c r="C25" s="9">
        <v>11</v>
      </c>
    </row>
    <row r="26" spans="1:3" x14ac:dyDescent="0.2">
      <c r="A26" s="8" t="s">
        <v>29</v>
      </c>
      <c r="B26" s="9">
        <v>9</v>
      </c>
      <c r="C26" s="9">
        <v>9</v>
      </c>
    </row>
    <row r="27" spans="1:3" x14ac:dyDescent="0.2">
      <c r="A27" s="8" t="s">
        <v>6</v>
      </c>
      <c r="B27" s="9">
        <v>28</v>
      </c>
      <c r="C27" s="9">
        <v>43</v>
      </c>
    </row>
    <row r="28" spans="1:3" x14ac:dyDescent="0.2">
      <c r="A28" s="8" t="s">
        <v>31</v>
      </c>
      <c r="B28" s="9">
        <v>3</v>
      </c>
      <c r="C28" s="9">
        <v>3</v>
      </c>
    </row>
    <row r="29" spans="1:3" x14ac:dyDescent="0.2">
      <c r="A29" s="8" t="s">
        <v>24</v>
      </c>
      <c r="B29" s="9">
        <v>1</v>
      </c>
      <c r="C29" s="9">
        <v>1</v>
      </c>
    </row>
    <row r="30" spans="1:3" x14ac:dyDescent="0.2">
      <c r="A30" s="8" t="s">
        <v>26</v>
      </c>
      <c r="B30" s="9">
        <v>2</v>
      </c>
      <c r="C30" s="9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2011-dynamiek</vt:lpstr>
      <vt:lpstr>2012-dynamiek</vt:lpstr>
      <vt:lpstr>opp per klasse</vt:lpstr>
      <vt:lpstr>aantal per klasse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2013-04-17T13:05:53Z</dcterms:created>
  <dcterms:modified xsi:type="dcterms:W3CDTF">2013-05-02T15:17:25Z</dcterms:modified>
</cp:coreProperties>
</file>