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90" yWindow="880" windowWidth="11840" windowHeight="5460"/>
  </bookViews>
  <sheets>
    <sheet name="Blad1" sheetId="1" r:id="rId1"/>
  </sheets>
  <calcPr calcId="125725" iterateDelta="1E-4"/>
</workbook>
</file>

<file path=xl/calcChain.xml><?xml version="1.0" encoding="utf-8"?>
<calcChain xmlns="http://schemas.openxmlformats.org/spreadsheetml/2006/main">
  <c r="R266" i="1"/>
  <c r="Q266"/>
  <c r="P266"/>
  <c r="O266"/>
  <c r="N266"/>
  <c r="M266"/>
  <c r="L266"/>
  <c r="K266"/>
  <c r="J266"/>
  <c r="I266"/>
  <c r="H266"/>
  <c r="G266"/>
  <c r="F266"/>
  <c r="E266"/>
  <c r="D266"/>
  <c r="C266"/>
  <c r="R265"/>
  <c r="R264"/>
  <c r="R263"/>
  <c r="R262"/>
  <c r="R261"/>
  <c r="R260"/>
  <c r="R259"/>
  <c r="R258"/>
  <c r="R257"/>
  <c r="R256"/>
  <c r="R255"/>
  <c r="R254"/>
  <c r="R253"/>
  <c r="R252"/>
  <c r="R251"/>
  <c r="R250"/>
  <c r="R249"/>
  <c r="R248"/>
  <c r="R247"/>
  <c r="R242"/>
  <c r="Q242"/>
  <c r="P242"/>
  <c r="O242"/>
  <c r="N242"/>
  <c r="M242"/>
  <c r="L242"/>
  <c r="K242"/>
  <c r="J242"/>
  <c r="I242"/>
  <c r="H242"/>
  <c r="G242"/>
  <c r="F242"/>
  <c r="E242"/>
  <c r="D242"/>
  <c r="C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R224"/>
  <c r="R223"/>
  <c r="R222"/>
  <c r="R221"/>
  <c r="R216"/>
  <c r="Q216"/>
  <c r="P216"/>
  <c r="O216"/>
  <c r="N216"/>
  <c r="M216"/>
  <c r="L216"/>
  <c r="K216"/>
  <c r="J216"/>
  <c r="I216"/>
  <c r="H216"/>
  <c r="G216"/>
  <c r="F216"/>
  <c r="E216"/>
  <c r="D216"/>
  <c r="C216"/>
  <c r="R215"/>
  <c r="R214"/>
  <c r="R213"/>
  <c r="R212"/>
  <c r="R211"/>
  <c r="R210"/>
  <c r="R209"/>
  <c r="R208"/>
  <c r="R207"/>
  <c r="R206"/>
  <c r="R205"/>
  <c r="R204"/>
  <c r="Q199"/>
  <c r="P199"/>
  <c r="O199"/>
  <c r="N199"/>
  <c r="M199"/>
  <c r="L199"/>
  <c r="K199"/>
  <c r="J199"/>
  <c r="I199"/>
  <c r="H199"/>
  <c r="G199"/>
  <c r="F199"/>
  <c r="E199"/>
  <c r="C199"/>
  <c r="D199"/>
  <c r="R199"/>
  <c r="R198"/>
  <c r="R197"/>
  <c r="R196"/>
  <c r="R195"/>
  <c r="R194"/>
  <c r="R193"/>
  <c r="R192"/>
  <c r="R191"/>
  <c r="R190"/>
  <c r="R189"/>
  <c r="Q184"/>
  <c r="P184"/>
  <c r="O184"/>
  <c r="N184"/>
  <c r="M184"/>
  <c r="L184"/>
  <c r="K184"/>
  <c r="J184"/>
  <c r="I184"/>
  <c r="H184"/>
  <c r="G184"/>
  <c r="F184"/>
  <c r="E184"/>
  <c r="D184"/>
  <c r="C184"/>
  <c r="R184"/>
  <c r="R183"/>
  <c r="R182"/>
  <c r="R181"/>
  <c r="R180"/>
  <c r="R179"/>
  <c r="R178"/>
  <c r="R177"/>
  <c r="R176"/>
  <c r="R175"/>
  <c r="R174"/>
  <c r="R173"/>
  <c r="R172"/>
  <c r="R171"/>
  <c r="R170"/>
  <c r="R169"/>
  <c r="Q164"/>
  <c r="P164"/>
  <c r="O164"/>
  <c r="N164"/>
  <c r="M164"/>
  <c r="L164"/>
  <c r="K164"/>
  <c r="J164"/>
  <c r="I164"/>
  <c r="H164"/>
  <c r="G164"/>
  <c r="F164"/>
  <c r="E164"/>
  <c r="D164"/>
  <c r="C164"/>
  <c r="R164"/>
  <c r="R163"/>
  <c r="R162"/>
  <c r="R161"/>
  <c r="R160"/>
  <c r="R159"/>
  <c r="R158"/>
  <c r="R157"/>
  <c r="R156"/>
  <c r="R155"/>
  <c r="R154"/>
  <c r="R153"/>
  <c r="R152"/>
  <c r="R147"/>
  <c r="Q147"/>
  <c r="P147"/>
  <c r="O147"/>
  <c r="N147"/>
  <c r="M147"/>
  <c r="L147"/>
  <c r="K147"/>
  <c r="J147"/>
  <c r="I147"/>
  <c r="H147"/>
  <c r="G147"/>
  <c r="F147"/>
  <c r="E147"/>
  <c r="C147"/>
  <c r="D147"/>
  <c r="R146"/>
  <c r="R145"/>
  <c r="R144"/>
  <c r="R143"/>
  <c r="R142"/>
  <c r="R141"/>
  <c r="R140"/>
  <c r="R139"/>
  <c r="R138"/>
  <c r="R137"/>
  <c r="R136"/>
  <c r="Q131"/>
  <c r="P131"/>
  <c r="O131"/>
  <c r="N131"/>
  <c r="M131"/>
  <c r="L131"/>
  <c r="K131"/>
  <c r="J131"/>
  <c r="I131"/>
  <c r="H131"/>
  <c r="G131"/>
  <c r="F131"/>
  <c r="E131"/>
  <c r="D131"/>
  <c r="C131"/>
  <c r="R131"/>
  <c r="R112"/>
  <c r="R94"/>
  <c r="R78"/>
  <c r="R130"/>
  <c r="R129"/>
  <c r="R128"/>
  <c r="R127"/>
  <c r="R126"/>
  <c r="R125"/>
  <c r="R124"/>
  <c r="R123"/>
  <c r="R122"/>
  <c r="R121"/>
  <c r="R120"/>
  <c r="R119"/>
  <c r="R118"/>
  <c r="R117"/>
  <c r="Q112"/>
  <c r="P112"/>
  <c r="O112"/>
  <c r="N112"/>
  <c r="M112"/>
  <c r="L112"/>
  <c r="K112"/>
  <c r="J112"/>
  <c r="I112"/>
  <c r="H112"/>
  <c r="G112"/>
  <c r="F112"/>
  <c r="E112"/>
  <c r="D112"/>
  <c r="C112"/>
  <c r="R111"/>
  <c r="R110"/>
  <c r="R109"/>
  <c r="R108"/>
  <c r="R107"/>
  <c r="R106"/>
  <c r="R105"/>
  <c r="R104"/>
  <c r="R103"/>
  <c r="R102"/>
  <c r="R101"/>
  <c r="R100"/>
  <c r="R99"/>
  <c r="R98"/>
  <c r="Q94"/>
  <c r="P94"/>
  <c r="O94"/>
  <c r="N94"/>
  <c r="M94"/>
  <c r="L94"/>
  <c r="K94"/>
  <c r="J94"/>
  <c r="I94"/>
  <c r="H94"/>
  <c r="G94"/>
  <c r="F94"/>
  <c r="E94"/>
  <c r="D94"/>
  <c r="C94"/>
  <c r="R93"/>
  <c r="R92"/>
  <c r="R91"/>
  <c r="R90"/>
  <c r="R89"/>
  <c r="R88"/>
  <c r="R87"/>
  <c r="R86"/>
  <c r="R85"/>
  <c r="R84"/>
  <c r="R83"/>
  <c r="Q78"/>
  <c r="P78"/>
  <c r="O78"/>
  <c r="N78"/>
  <c r="M78"/>
  <c r="L78"/>
  <c r="K78"/>
  <c r="J78"/>
  <c r="I78"/>
  <c r="H78"/>
  <c r="G78"/>
  <c r="F78"/>
  <c r="E78"/>
  <c r="D78"/>
  <c r="C78"/>
  <c r="R77"/>
  <c r="R76"/>
  <c r="R75"/>
  <c r="R74"/>
  <c r="R73"/>
  <c r="R72"/>
  <c r="R71"/>
  <c r="R70"/>
  <c r="R69"/>
  <c r="R68"/>
  <c r="R67"/>
  <c r="R66"/>
  <c r="R65"/>
  <c r="R64"/>
  <c r="R63"/>
  <c r="L58"/>
  <c r="L19"/>
  <c r="L38"/>
  <c r="R16"/>
  <c r="Q58"/>
  <c r="P58"/>
  <c r="O58"/>
  <c r="N58"/>
  <c r="M58"/>
  <c r="K58"/>
  <c r="J58"/>
  <c r="I58"/>
  <c r="H58"/>
  <c r="G58"/>
  <c r="F58"/>
  <c r="E58"/>
  <c r="D58"/>
  <c r="C58"/>
  <c r="R57"/>
  <c r="R56"/>
  <c r="R55"/>
  <c r="R54"/>
  <c r="R53"/>
  <c r="R52"/>
  <c r="R51"/>
  <c r="R50"/>
  <c r="R49"/>
  <c r="R48"/>
  <c r="R47"/>
  <c r="R46"/>
  <c r="R45"/>
  <c r="R44"/>
  <c r="R43"/>
  <c r="R58" s="1"/>
  <c r="Q38"/>
  <c r="P38"/>
  <c r="O38"/>
  <c r="N38"/>
  <c r="M38"/>
  <c r="K38"/>
  <c r="J38"/>
  <c r="I38"/>
  <c r="H38"/>
  <c r="G38"/>
  <c r="F38"/>
  <c r="E38"/>
  <c r="D38"/>
  <c r="C38"/>
  <c r="R37"/>
  <c r="R36"/>
  <c r="R35"/>
  <c r="R34"/>
  <c r="R33"/>
  <c r="R32"/>
  <c r="R31"/>
  <c r="R30"/>
  <c r="R29"/>
  <c r="R28"/>
  <c r="R27"/>
  <c r="R26"/>
  <c r="R25"/>
  <c r="R24"/>
  <c r="R38" s="1"/>
  <c r="Q19"/>
  <c r="P19"/>
  <c r="O19"/>
  <c r="N19"/>
  <c r="M19"/>
  <c r="K19"/>
  <c r="J19"/>
  <c r="I19"/>
  <c r="H19"/>
  <c r="G19"/>
  <c r="F19"/>
  <c r="E19"/>
  <c r="D19"/>
  <c r="C19"/>
  <c r="R18"/>
  <c r="R17"/>
  <c r="R15"/>
  <c r="S15" s="1"/>
  <c r="R14"/>
  <c r="R13"/>
  <c r="R12"/>
  <c r="R11"/>
  <c r="R10"/>
  <c r="R9"/>
  <c r="R8"/>
  <c r="R7"/>
  <c r="R6"/>
  <c r="R5"/>
  <c r="R4"/>
  <c r="R19" l="1"/>
</calcChain>
</file>

<file path=xl/sharedStrings.xml><?xml version="1.0" encoding="utf-8"?>
<sst xmlns="http://schemas.openxmlformats.org/spreadsheetml/2006/main" count="587" uniqueCount="69">
  <si>
    <t>Deelgebied 1 Noordplas</t>
  </si>
  <si>
    <t>Deelgebied 2 Zuidplas</t>
  </si>
  <si>
    <t>Deelgebied 3 Zeereep</t>
  </si>
  <si>
    <t>Deelgebied 4 Centraal</t>
  </si>
  <si>
    <t>Deelgebied 5 Duinvoet</t>
  </si>
  <si>
    <t>Datum</t>
  </si>
  <si>
    <t>Soort</t>
  </si>
  <si>
    <t>Foer</t>
  </si>
  <si>
    <t>Rust</t>
  </si>
  <si>
    <t>Broed</t>
  </si>
  <si>
    <t>Totaal</t>
  </si>
  <si>
    <t># bezoekers tijdens telling</t>
  </si>
  <si>
    <t>Opmerkingen recreatie</t>
  </si>
  <si>
    <t>Aalscholver</t>
  </si>
  <si>
    <t>10-25</t>
  </si>
  <si>
    <t>Enkel wandelaars met en zonder honden. Eenmalig verstoring van rustende groep meeuwen op centrale deel door loslopende hond.</t>
  </si>
  <si>
    <t>Bonte strandloper</t>
  </si>
  <si>
    <t>Drieteenstrandloper</t>
  </si>
  <si>
    <t>Geelpootmeeuw</t>
  </si>
  <si>
    <t>Grote mantelmeeuw</t>
  </si>
  <si>
    <t>Fuut</t>
  </si>
  <si>
    <t>Kokmeeuw</t>
  </si>
  <si>
    <t>Kuifeend</t>
  </si>
  <si>
    <t>Pontische meeuw</t>
  </si>
  <si>
    <t>Scholekster</t>
  </si>
  <si>
    <t>Slechtvalk</t>
  </si>
  <si>
    <t>Stormmeeuw</t>
  </si>
  <si>
    <t>Wilde eend</t>
  </si>
  <si>
    <t>Zilvermeeuw</t>
  </si>
  <si>
    <t>Zwarte kraai</t>
  </si>
  <si>
    <t>Bontbekplevier</t>
  </si>
  <si>
    <t>14 kitesurfers op de noordelijke plas. Enkele wandelaars met/zonder hond</t>
  </si>
  <si>
    <t>Grote jager</t>
  </si>
  <si>
    <t>Kleine mantelmeeuw</t>
  </si>
  <si>
    <t>Kneu</t>
  </si>
  <si>
    <t>Sneeuwgors</t>
  </si>
  <si>
    <t>Enkele kitesurfers noordplas. Wandelaars (met en zonder honden) uitsluitend langs zeereep en omgeving noordplas. Geen verstoring waargenomen.</t>
  </si>
  <si>
    <t>Torenvalk</t>
  </si>
  <si>
    <t>25-50</t>
  </si>
  <si>
    <t>Bontbekplevier nest, velduil opgestoten. Mensen met honden en zonnebaders. Geen kites</t>
  </si>
  <si>
    <t>Knobbelzwaan</t>
  </si>
  <si>
    <t>Rosse grutto</t>
  </si>
  <si>
    <t>Velduil</t>
  </si>
  <si>
    <t>Witte kwikstaart</t>
  </si>
  <si>
    <t>Geen kites, geen bontbekplevieren gezien (nestje was weg).</t>
  </si>
  <si>
    <t>Boerenzwaluw</t>
  </si>
  <si>
    <t>Grote stern</t>
  </si>
  <si>
    <t>Visdief</t>
  </si>
  <si>
    <t>50-100</t>
  </si>
  <si>
    <t>Geen kites, veel mensen met honden en zonnebaders. Kleine parelmoervlinder aan de duinvoet, op zeeraket. Paartje en ad. Bontbek.</t>
  </si>
  <si>
    <t>Dwergstern</t>
  </si>
  <si>
    <t>Enkele kites op de noordelijke plas</t>
  </si>
  <si>
    <t>kleine plevier</t>
  </si>
  <si>
    <t>Volop kitesurfers, ca. 45 op de noordelijke plas, later ook 1 op de zuidelijke plas. Nest bontbek thv zuidelijke plas, zuidelijker nog een (geringde) adult rondhangend. Min. dus 3 terr., want het eerste nest lag paar honderd meter noordelijker (daar nu geen bontbekken).</t>
  </si>
  <si>
    <t>Bontbekjes waarschijnlijk niet succesvol. Geen verstoring</t>
  </si>
  <si>
    <t>Geen kites, paar honden</t>
  </si>
  <si>
    <t>Dodaars</t>
  </si>
  <si>
    <t>Dwergmeeuw</t>
  </si>
  <si>
    <t>Kanoet</t>
  </si>
  <si>
    <t>Steenloper</t>
  </si>
  <si>
    <t>Zwartkopmeeuw</t>
  </si>
  <si>
    <t>Geen kites, wel veel wandelaars (met en zonder hond). Eenmalig verstoring van de rustende groep meeuwen bij de zuidplas door wandelaars.</t>
  </si>
  <si>
    <t>Bergeend</t>
  </si>
  <si>
    <t>Stadsduif</t>
  </si>
  <si>
    <t>Kauw</t>
  </si>
  <si>
    <t>Veldleeuwerik</t>
  </si>
  <si>
    <t>Groenling</t>
  </si>
  <si>
    <t>Topper</t>
  </si>
  <si>
    <t>Drieteenmeeuw</t>
  </si>
</sst>
</file>

<file path=xl/styles.xml><?xml version="1.0" encoding="utf-8"?>
<styleSheet xmlns="http://schemas.openxmlformats.org/spreadsheetml/2006/main">
  <numFmts count="3">
    <numFmt numFmtId="164" formatCode="dd\-mm\-yyyy"/>
    <numFmt numFmtId="165" formatCode="[$€-413]&quot; &quot;#,##0.00;[Red][$€-413]&quot; &quot;#,##0.00&quot;-&quot;"/>
    <numFmt numFmtId="166" formatCode="dd/mm/yyyy"/>
  </numFmts>
  <fonts count="18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5" fontId="15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7">
    <xf numFmtId="0" fontId="0" fillId="0" borderId="0" xfId="0"/>
    <xf numFmtId="0" fontId="16" fillId="0" borderId="2" xfId="0" applyFont="1" applyBorder="1"/>
    <xf numFmtId="0" fontId="0" fillId="0" borderId="2" xfId="0" applyBorder="1"/>
    <xf numFmtId="0" fontId="16" fillId="0" borderId="3" xfId="0" applyFont="1" applyFill="1" applyBorder="1"/>
    <xf numFmtId="0" fontId="0" fillId="0" borderId="4" xfId="0" applyFill="1" applyBorder="1"/>
    <xf numFmtId="0" fontId="0" fillId="0" borderId="2" xfId="0" applyFill="1" applyBorder="1"/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16" fillId="0" borderId="0" xfId="0" applyFont="1"/>
    <xf numFmtId="0" fontId="0" fillId="0" borderId="5" xfId="0" applyFill="1" applyBorder="1"/>
    <xf numFmtId="0" fontId="0" fillId="0" borderId="3" xfId="0" applyFill="1" applyBorder="1"/>
    <xf numFmtId="0" fontId="0" fillId="0" borderId="0" xfId="0" applyFill="1"/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6" fillId="0" borderId="2" xfId="0" applyFont="1" applyFill="1" applyBorder="1"/>
    <xf numFmtId="16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164" fontId="0" fillId="0" borderId="4" xfId="0" applyNumberFormat="1" applyFill="1" applyBorder="1" applyAlignment="1">
      <alignment horizontal="center" vertical="center"/>
    </xf>
    <xf numFmtId="0" fontId="16" fillId="0" borderId="7" xfId="0" applyFont="1" applyBorder="1"/>
    <xf numFmtId="0" fontId="16" fillId="0" borderId="8" xfId="0" applyFont="1" applyBorder="1"/>
    <xf numFmtId="0" fontId="16" fillId="0" borderId="7" xfId="0" applyFont="1" applyBorder="1"/>
    <xf numFmtId="0" fontId="16" fillId="0" borderId="8" xfId="0" applyFont="1" applyBorder="1"/>
    <xf numFmtId="0" fontId="0" fillId="0" borderId="8" xfId="0" applyFont="1" applyBorder="1"/>
    <xf numFmtId="0" fontId="0" fillId="0" borderId="9" xfId="0" applyFont="1" applyBorder="1"/>
    <xf numFmtId="0" fontId="16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166" fontId="0" fillId="0" borderId="13" xfId="0" applyNumberFormat="1" applyBorder="1" applyAlignment="1">
      <alignment horizontal="center" vertical="center"/>
    </xf>
    <xf numFmtId="0" fontId="0" fillId="0" borderId="14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6" fillId="0" borderId="17" xfId="0" applyFont="1" applyBorder="1"/>
    <xf numFmtId="0" fontId="0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vertical="center" wrapText="1"/>
    </xf>
    <xf numFmtId="0" fontId="0" fillId="0" borderId="15" xfId="0" applyFont="1" applyBorder="1"/>
    <xf numFmtId="0" fontId="16" fillId="0" borderId="14" xfId="0" applyFont="1" applyBorder="1"/>
    <xf numFmtId="0" fontId="0" fillId="0" borderId="20" xfId="0" applyBorder="1"/>
    <xf numFmtId="0" fontId="16" fillId="0" borderId="20" xfId="0" applyFont="1" applyBorder="1"/>
    <xf numFmtId="0" fontId="16" fillId="0" borderId="9" xfId="0" applyFont="1" applyBorder="1"/>
    <xf numFmtId="0" fontId="0" fillId="0" borderId="21" xfId="0" applyFont="1" applyBorder="1"/>
    <xf numFmtId="0" fontId="0" fillId="0" borderId="16" xfId="0" applyFont="1" applyBorder="1"/>
    <xf numFmtId="0" fontId="0" fillId="0" borderId="20" xfId="0" applyFont="1" applyBorder="1"/>
    <xf numFmtId="0" fontId="16" fillId="0" borderId="0" xfId="0" applyFont="1" applyBorder="1"/>
  </cellXfs>
  <cellStyles count="2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(user)" xfId="10"/>
    <cellStyle name="Heading 1" xfId="11"/>
    <cellStyle name="Heading 2" xfId="12"/>
    <cellStyle name="Heading1" xfId="13"/>
    <cellStyle name="Hyperlink" xfId="14"/>
    <cellStyle name="Neutral" xfId="15"/>
    <cellStyle name="Note" xfId="16"/>
    <cellStyle name="Result" xfId="17"/>
    <cellStyle name="Result2" xfId="18"/>
    <cellStyle name="Standaard" xfId="0" builtinId="0" customBuiltin="1"/>
    <cellStyle name="Status" xfId="19"/>
    <cellStyle name="Text" xfId="20"/>
    <cellStyle name="Warning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97"/>
  <sheetViews>
    <sheetView tabSelected="1" topLeftCell="C1" workbookViewId="0">
      <selection activeCell="T189" sqref="T189:T198"/>
    </sheetView>
  </sheetViews>
  <sheetFormatPr defaultRowHeight="14.5"/>
  <cols>
    <col min="1" max="1" width="14.453125" customWidth="1"/>
    <col min="2" max="2" width="16.90625" customWidth="1"/>
    <col min="3" max="3" width="4.54296875" customWidth="1"/>
    <col min="4" max="4" width="4.90625" customWidth="1"/>
    <col min="5" max="5" width="5.7265625" customWidth="1"/>
    <col min="6" max="6" width="4.6328125" customWidth="1"/>
    <col min="7" max="7" width="4.26953125" customWidth="1"/>
    <col min="8" max="8" width="5.26953125" customWidth="1"/>
    <col min="9" max="10" width="4.36328125" customWidth="1"/>
    <col min="11" max="11" width="5.26953125" customWidth="1"/>
    <col min="12" max="12" width="4.26953125" customWidth="1"/>
    <col min="13" max="13" width="4.6328125" customWidth="1"/>
    <col min="14" max="14" width="4.90625" customWidth="1"/>
    <col min="15" max="15" width="5.08984375" customWidth="1"/>
    <col min="16" max="16" width="4.90625" customWidth="1"/>
    <col min="17" max="17" width="4.81640625" customWidth="1"/>
    <col min="18" max="18" width="5.6328125" customWidth="1"/>
    <col min="19" max="19" width="17" customWidth="1"/>
    <col min="20" max="20" width="15.26953125" customWidth="1"/>
    <col min="21" max="64" width="7.7265625" customWidth="1"/>
    <col min="65" max="65" width="8.7265625" customWidth="1"/>
  </cols>
  <sheetData>
    <row r="1" spans="1:20" ht="15" thickBot="1"/>
    <row r="2" spans="1:20" ht="15" thickBot="1">
      <c r="C2" s="21" t="s">
        <v>0</v>
      </c>
      <c r="D2" s="21"/>
      <c r="E2" s="21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</row>
    <row r="3" spans="1:20" ht="15" thickBot="1">
      <c r="A3" s="23" t="s">
        <v>5</v>
      </c>
      <c r="B3" s="24" t="s">
        <v>6</v>
      </c>
      <c r="C3" s="25" t="s">
        <v>7</v>
      </c>
      <c r="D3" s="25" t="s">
        <v>8</v>
      </c>
      <c r="E3" s="25" t="s">
        <v>9</v>
      </c>
      <c r="F3" s="25" t="s">
        <v>7</v>
      </c>
      <c r="G3" s="25" t="s">
        <v>8</v>
      </c>
      <c r="H3" s="25" t="s">
        <v>9</v>
      </c>
      <c r="I3" s="25" t="s">
        <v>7</v>
      </c>
      <c r="J3" s="25" t="s">
        <v>8</v>
      </c>
      <c r="K3" s="25" t="s">
        <v>9</v>
      </c>
      <c r="L3" s="25" t="s">
        <v>7</v>
      </c>
      <c r="M3" s="25" t="s">
        <v>8</v>
      </c>
      <c r="N3" s="25" t="s">
        <v>9</v>
      </c>
      <c r="O3" s="25" t="s">
        <v>7</v>
      </c>
      <c r="P3" s="25" t="s">
        <v>8</v>
      </c>
      <c r="Q3" s="26" t="s">
        <v>9</v>
      </c>
      <c r="R3" s="27" t="s">
        <v>10</v>
      </c>
      <c r="S3" s="28" t="s">
        <v>11</v>
      </c>
      <c r="T3" s="29" t="s">
        <v>12</v>
      </c>
    </row>
    <row r="4" spans="1:20" ht="15" thickBot="1">
      <c r="A4" s="30">
        <v>43753</v>
      </c>
      <c r="B4" s="31" t="s">
        <v>13</v>
      </c>
      <c r="C4" s="32"/>
      <c r="D4" s="32">
        <v>4</v>
      </c>
      <c r="E4" s="32"/>
      <c r="F4" s="32"/>
      <c r="G4" s="32">
        <v>4</v>
      </c>
      <c r="H4" s="32"/>
      <c r="I4" s="32">
        <v>2</v>
      </c>
      <c r="J4" s="32"/>
      <c r="K4" s="32"/>
      <c r="L4" s="32"/>
      <c r="M4" s="32"/>
      <c r="N4" s="32"/>
      <c r="O4" s="32"/>
      <c r="P4" s="33"/>
      <c r="Q4" s="34"/>
      <c r="R4" s="35">
        <f t="shared" ref="R4:R15" si="0">SUM(C4:Q4)</f>
        <v>10</v>
      </c>
      <c r="S4" s="36" t="s">
        <v>14</v>
      </c>
      <c r="T4" s="37"/>
    </row>
    <row r="5" spans="1:20" ht="15" thickBot="1">
      <c r="A5" s="30"/>
      <c r="B5" s="31" t="s">
        <v>17</v>
      </c>
      <c r="C5" s="32"/>
      <c r="D5" s="32"/>
      <c r="E5" s="32"/>
      <c r="F5" s="32">
        <v>1</v>
      </c>
      <c r="G5" s="32"/>
      <c r="H5" s="32"/>
      <c r="I5" s="32">
        <v>18</v>
      </c>
      <c r="J5" s="32"/>
      <c r="K5" s="32"/>
      <c r="L5" s="32"/>
      <c r="M5" s="32"/>
      <c r="N5" s="32"/>
      <c r="O5" s="32"/>
      <c r="P5" s="33"/>
      <c r="Q5" s="34"/>
      <c r="R5" s="35">
        <f t="shared" si="0"/>
        <v>19</v>
      </c>
      <c r="S5" s="36"/>
      <c r="T5" s="37"/>
    </row>
    <row r="6" spans="1:20" ht="15" thickBot="1">
      <c r="A6" s="30"/>
      <c r="B6" s="38" t="s">
        <v>20</v>
      </c>
      <c r="C6" s="33">
        <v>6</v>
      </c>
      <c r="D6" s="33">
        <v>6</v>
      </c>
      <c r="E6" s="33"/>
      <c r="F6" s="33"/>
      <c r="G6" s="33"/>
      <c r="H6" s="33"/>
      <c r="I6" s="33">
        <v>2</v>
      </c>
      <c r="J6" s="33"/>
      <c r="K6" s="33"/>
      <c r="L6" s="33"/>
      <c r="M6" s="33"/>
      <c r="N6" s="33"/>
      <c r="O6" s="33"/>
      <c r="P6" s="33"/>
      <c r="Q6" s="34"/>
      <c r="R6" s="35">
        <f t="shared" si="0"/>
        <v>14</v>
      </c>
      <c r="S6" s="36"/>
      <c r="T6" s="37"/>
    </row>
    <row r="7" spans="1:20" ht="15" thickBot="1">
      <c r="A7" s="30"/>
      <c r="B7" s="31" t="s">
        <v>19</v>
      </c>
      <c r="C7" s="32"/>
      <c r="D7" s="32">
        <v>10</v>
      </c>
      <c r="E7" s="32"/>
      <c r="F7" s="32"/>
      <c r="G7" s="32">
        <v>7</v>
      </c>
      <c r="H7" s="32"/>
      <c r="I7" s="32"/>
      <c r="J7" s="32"/>
      <c r="K7" s="32"/>
      <c r="L7" s="32"/>
      <c r="M7" s="32">
        <v>8</v>
      </c>
      <c r="N7" s="32"/>
      <c r="O7" s="32"/>
      <c r="P7" s="33"/>
      <c r="Q7" s="34"/>
      <c r="R7" s="35">
        <f t="shared" si="0"/>
        <v>25</v>
      </c>
      <c r="S7" s="36"/>
      <c r="T7" s="37"/>
    </row>
    <row r="8" spans="1:20" ht="15" thickBot="1">
      <c r="A8" s="30"/>
      <c r="B8" s="31" t="s">
        <v>64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>
        <v>65</v>
      </c>
      <c r="P8" s="33"/>
      <c r="Q8" s="34"/>
      <c r="R8" s="35">
        <f t="shared" si="0"/>
        <v>65</v>
      </c>
      <c r="S8" s="36"/>
      <c r="T8" s="37"/>
    </row>
    <row r="9" spans="1:20" ht="15" thickBot="1">
      <c r="A9" s="30"/>
      <c r="B9" s="31" t="s">
        <v>33</v>
      </c>
      <c r="C9" s="39"/>
      <c r="D9" s="31">
        <v>2</v>
      </c>
      <c r="E9" s="39"/>
      <c r="F9" s="39"/>
      <c r="G9" s="31"/>
      <c r="H9" s="39"/>
      <c r="I9" s="39"/>
      <c r="J9" s="31"/>
      <c r="K9" s="39"/>
      <c r="L9" s="39"/>
      <c r="M9" s="31">
        <v>1</v>
      </c>
      <c r="N9" s="39"/>
      <c r="O9" s="39"/>
      <c r="P9" s="33"/>
      <c r="Q9" s="34"/>
      <c r="R9" s="35">
        <f t="shared" si="0"/>
        <v>3</v>
      </c>
      <c r="S9" s="36"/>
      <c r="T9" s="37"/>
    </row>
    <row r="10" spans="1:20" ht="15" thickBot="1">
      <c r="A10" s="30"/>
      <c r="B10" s="38" t="s">
        <v>21</v>
      </c>
      <c r="C10" s="33">
        <v>5</v>
      </c>
      <c r="D10" s="33">
        <v>25</v>
      </c>
      <c r="E10" s="33"/>
      <c r="F10" s="33">
        <v>6</v>
      </c>
      <c r="G10" s="33"/>
      <c r="H10" s="33"/>
      <c r="I10" s="33">
        <v>2</v>
      </c>
      <c r="J10" s="33"/>
      <c r="K10" s="33"/>
      <c r="L10" s="33"/>
      <c r="M10" s="33"/>
      <c r="N10" s="33"/>
      <c r="O10" s="33"/>
      <c r="P10" s="32"/>
      <c r="Q10" s="40"/>
      <c r="R10" s="35">
        <f t="shared" si="0"/>
        <v>38</v>
      </c>
      <c r="S10" s="36"/>
      <c r="T10" s="37"/>
    </row>
    <row r="11" spans="1:20" ht="15" thickBot="1">
      <c r="A11" s="30"/>
      <c r="B11" s="38" t="s">
        <v>22</v>
      </c>
      <c r="C11" s="33"/>
      <c r="D11" s="33"/>
      <c r="E11" s="33"/>
      <c r="F11" s="33">
        <v>1</v>
      </c>
      <c r="G11" s="33"/>
      <c r="H11" s="33"/>
      <c r="I11" s="33"/>
      <c r="J11" s="33"/>
      <c r="K11" s="33"/>
      <c r="L11" s="33"/>
      <c r="M11" s="33"/>
      <c r="N11" s="33"/>
      <c r="O11" s="33"/>
      <c r="P11" s="32"/>
      <c r="Q11" s="40"/>
      <c r="R11" s="35">
        <f t="shared" si="0"/>
        <v>1</v>
      </c>
      <c r="S11" s="36"/>
      <c r="T11" s="37"/>
    </row>
    <row r="12" spans="1:20" ht="15" thickBot="1">
      <c r="A12" s="30"/>
      <c r="B12" s="38" t="s">
        <v>23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>
        <v>1</v>
      </c>
      <c r="N12" s="33"/>
      <c r="O12" s="33"/>
      <c r="P12" s="32"/>
      <c r="Q12" s="40"/>
      <c r="R12" s="35">
        <f t="shared" si="0"/>
        <v>1</v>
      </c>
      <c r="S12" s="36"/>
      <c r="T12" s="37"/>
    </row>
    <row r="13" spans="1:20" ht="15" thickBot="1">
      <c r="A13" s="30"/>
      <c r="B13" s="38" t="s">
        <v>41</v>
      </c>
      <c r="C13" s="33">
        <v>1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2"/>
      <c r="Q13" s="40"/>
      <c r="R13" s="35">
        <f t="shared" si="0"/>
        <v>1</v>
      </c>
      <c r="S13" s="36"/>
      <c r="T13" s="37"/>
    </row>
    <row r="14" spans="1:20" ht="15" thickBot="1">
      <c r="A14" s="30"/>
      <c r="B14" s="31" t="s">
        <v>24</v>
      </c>
      <c r="C14" s="32">
        <v>9</v>
      </c>
      <c r="D14" s="32">
        <v>5</v>
      </c>
      <c r="E14" s="32"/>
      <c r="F14" s="32"/>
      <c r="G14" s="32"/>
      <c r="H14" s="32"/>
      <c r="I14" s="32">
        <v>5</v>
      </c>
      <c r="J14" s="32"/>
      <c r="K14" s="32"/>
      <c r="L14" s="32"/>
      <c r="M14" s="32"/>
      <c r="N14" s="32"/>
      <c r="O14" s="32"/>
      <c r="P14" s="39"/>
      <c r="Q14" s="41"/>
      <c r="R14" s="35">
        <f t="shared" si="0"/>
        <v>19</v>
      </c>
      <c r="S14" s="36"/>
      <c r="T14" s="37"/>
    </row>
    <row r="15" spans="1:20" ht="15" thickBot="1">
      <c r="A15" s="30"/>
      <c r="B15" s="38" t="s">
        <v>26</v>
      </c>
      <c r="C15" s="33">
        <v>10</v>
      </c>
      <c r="D15" s="33">
        <v>22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9"/>
      <c r="Q15" s="41"/>
      <c r="R15" s="35">
        <f t="shared" si="0"/>
        <v>32</v>
      </c>
      <c r="S15" s="36">
        <f>SUM(R15:R15)</f>
        <v>32</v>
      </c>
      <c r="T15" s="37"/>
    </row>
    <row r="16" spans="1:20" ht="15" thickBot="1">
      <c r="A16" s="30"/>
      <c r="B16" s="38" t="s">
        <v>65</v>
      </c>
      <c r="C16" s="33"/>
      <c r="D16" s="33"/>
      <c r="E16" s="33"/>
      <c r="F16" s="33"/>
      <c r="G16" s="33"/>
      <c r="H16" s="33"/>
      <c r="I16" s="33"/>
      <c r="J16" s="33"/>
      <c r="K16" s="33"/>
      <c r="L16" s="33">
        <v>4</v>
      </c>
      <c r="M16" s="33"/>
      <c r="N16" s="33"/>
      <c r="O16" s="33"/>
      <c r="P16" s="39"/>
      <c r="Q16" s="41"/>
      <c r="R16" s="35">
        <f>SUM(C16:Q16)</f>
        <v>4</v>
      </c>
      <c r="S16" s="36"/>
      <c r="T16" s="37"/>
    </row>
    <row r="17" spans="1:20" ht="15" thickBot="1">
      <c r="A17" s="30"/>
      <c r="B17" s="38" t="s">
        <v>28</v>
      </c>
      <c r="C17" s="33">
        <v>15</v>
      </c>
      <c r="D17" s="33">
        <v>45</v>
      </c>
      <c r="E17" s="33"/>
      <c r="F17" s="33"/>
      <c r="G17" s="33"/>
      <c r="H17" s="33"/>
      <c r="I17" s="33">
        <v>12</v>
      </c>
      <c r="J17" s="33"/>
      <c r="K17" s="33"/>
      <c r="L17" s="33"/>
      <c r="M17" s="33">
        <v>89</v>
      </c>
      <c r="N17" s="33"/>
      <c r="O17" s="33"/>
      <c r="P17" s="32"/>
      <c r="Q17" s="40"/>
      <c r="R17" s="35">
        <f>SUM(C17:Q17)</f>
        <v>161</v>
      </c>
      <c r="S17" s="36"/>
      <c r="T17" s="37"/>
    </row>
    <row r="18" spans="1:20" ht="15" thickBot="1">
      <c r="A18" s="30"/>
      <c r="B18" s="38" t="s">
        <v>29</v>
      </c>
      <c r="C18" s="33">
        <v>5</v>
      </c>
      <c r="D18" s="33"/>
      <c r="E18" s="33"/>
      <c r="F18" s="33"/>
      <c r="G18" s="33"/>
      <c r="H18" s="33"/>
      <c r="I18" s="33">
        <v>2</v>
      </c>
      <c r="J18" s="33"/>
      <c r="K18" s="33"/>
      <c r="L18" s="33">
        <v>1</v>
      </c>
      <c r="M18" s="33"/>
      <c r="N18" s="33"/>
      <c r="O18" s="33">
        <v>6</v>
      </c>
      <c r="P18" s="32"/>
      <c r="Q18" s="40"/>
      <c r="R18" s="35">
        <f>SUM(C18:Q18)</f>
        <v>14</v>
      </c>
      <c r="S18" s="36"/>
      <c r="T18" s="37"/>
    </row>
    <row r="19" spans="1:20" ht="15" thickBot="1">
      <c r="A19" s="23" t="s">
        <v>10</v>
      </c>
      <c r="B19" s="24"/>
      <c r="C19" s="24">
        <f t="shared" ref="C19:K19" si="1">SUM(C4:C18)</f>
        <v>51</v>
      </c>
      <c r="D19" s="24">
        <f t="shared" si="1"/>
        <v>119</v>
      </c>
      <c r="E19" s="24">
        <f t="shared" si="1"/>
        <v>0</v>
      </c>
      <c r="F19" s="24">
        <f t="shared" si="1"/>
        <v>8</v>
      </c>
      <c r="G19" s="24">
        <f t="shared" si="1"/>
        <v>11</v>
      </c>
      <c r="H19" s="24">
        <f t="shared" si="1"/>
        <v>0</v>
      </c>
      <c r="I19" s="24">
        <f t="shared" si="1"/>
        <v>43</v>
      </c>
      <c r="J19" s="24">
        <f t="shared" si="1"/>
        <v>0</v>
      </c>
      <c r="K19" s="24">
        <f t="shared" si="1"/>
        <v>0</v>
      </c>
      <c r="L19" s="24">
        <f>SUM(L4:L18)</f>
        <v>5</v>
      </c>
      <c r="M19" s="24">
        <f t="shared" ref="M19:R19" si="2">SUM(M4:M18)</f>
        <v>99</v>
      </c>
      <c r="N19" s="24">
        <f t="shared" si="2"/>
        <v>0</v>
      </c>
      <c r="O19" s="24">
        <f t="shared" si="2"/>
        <v>71</v>
      </c>
      <c r="P19" s="24">
        <f t="shared" si="2"/>
        <v>0</v>
      </c>
      <c r="Q19" s="24">
        <f t="shared" si="2"/>
        <v>0</v>
      </c>
      <c r="R19" s="42">
        <f t="shared" si="2"/>
        <v>407</v>
      </c>
      <c r="S19" s="9"/>
      <c r="T19" s="9"/>
    </row>
    <row r="21" spans="1:20" ht="15" thickBot="1"/>
    <row r="22" spans="1:20" ht="15" thickBot="1">
      <c r="C22" s="21" t="s">
        <v>0</v>
      </c>
      <c r="D22" s="21"/>
      <c r="E22" s="21"/>
      <c r="F22" s="22" t="s">
        <v>1</v>
      </c>
      <c r="G22" s="22"/>
      <c r="H22" s="22"/>
      <c r="I22" s="22" t="s">
        <v>2</v>
      </c>
      <c r="J22" s="22"/>
      <c r="K22" s="22"/>
      <c r="L22" s="22" t="s">
        <v>3</v>
      </c>
      <c r="M22" s="22"/>
      <c r="N22" s="22"/>
      <c r="O22" s="22" t="s">
        <v>4</v>
      </c>
      <c r="P22" s="22"/>
      <c r="Q22" s="22"/>
    </row>
    <row r="23" spans="1:20" ht="15" thickBot="1">
      <c r="A23" s="23" t="s">
        <v>5</v>
      </c>
      <c r="B23" s="24" t="s">
        <v>6</v>
      </c>
      <c r="C23" s="25" t="s">
        <v>7</v>
      </c>
      <c r="D23" s="25" t="s">
        <v>8</v>
      </c>
      <c r="E23" s="25" t="s">
        <v>9</v>
      </c>
      <c r="F23" s="25" t="s">
        <v>7</v>
      </c>
      <c r="G23" s="25" t="s">
        <v>8</v>
      </c>
      <c r="H23" s="25" t="s">
        <v>9</v>
      </c>
      <c r="I23" s="25" t="s">
        <v>7</v>
      </c>
      <c r="J23" s="25" t="s">
        <v>8</v>
      </c>
      <c r="K23" s="25" t="s">
        <v>9</v>
      </c>
      <c r="L23" s="25" t="s">
        <v>7</v>
      </c>
      <c r="M23" s="25" t="s">
        <v>8</v>
      </c>
      <c r="N23" s="25" t="s">
        <v>9</v>
      </c>
      <c r="O23" s="25" t="s">
        <v>7</v>
      </c>
      <c r="P23" s="25" t="s">
        <v>8</v>
      </c>
      <c r="Q23" s="26" t="s">
        <v>9</v>
      </c>
      <c r="R23" s="27" t="s">
        <v>10</v>
      </c>
      <c r="S23" s="28" t="s">
        <v>11</v>
      </c>
      <c r="T23" s="29" t="s">
        <v>12</v>
      </c>
    </row>
    <row r="24" spans="1:20" ht="15" thickBot="1">
      <c r="A24" s="30">
        <v>43789</v>
      </c>
      <c r="B24" s="43" t="s">
        <v>13</v>
      </c>
      <c r="C24" s="32"/>
      <c r="D24" s="32">
        <v>2</v>
      </c>
      <c r="E24" s="32"/>
      <c r="F24" s="32"/>
      <c r="G24" s="32"/>
      <c r="H24" s="32"/>
      <c r="I24" s="32">
        <v>4</v>
      </c>
      <c r="J24" s="32"/>
      <c r="K24" s="32"/>
      <c r="L24" s="32"/>
      <c r="M24" s="32"/>
      <c r="N24" s="32"/>
      <c r="O24" s="32"/>
      <c r="P24" s="33"/>
      <c r="Q24" s="34"/>
      <c r="R24" s="35">
        <f t="shared" ref="R24:R37" si="3">SUM(C24:Q24)</f>
        <v>6</v>
      </c>
      <c r="S24" s="36" t="s">
        <v>14</v>
      </c>
      <c r="T24" s="37"/>
    </row>
    <row r="25" spans="1:20" ht="15" thickBot="1">
      <c r="A25" s="30"/>
      <c r="B25" s="43" t="s">
        <v>17</v>
      </c>
      <c r="C25" s="32">
        <v>2</v>
      </c>
      <c r="D25" s="32"/>
      <c r="E25" s="32"/>
      <c r="F25" s="32">
        <v>1</v>
      </c>
      <c r="G25" s="32"/>
      <c r="H25" s="32"/>
      <c r="I25" s="32">
        <v>3</v>
      </c>
      <c r="J25" s="32"/>
      <c r="K25" s="32"/>
      <c r="L25" s="32"/>
      <c r="M25" s="32"/>
      <c r="N25" s="32"/>
      <c r="O25" s="32"/>
      <c r="P25" s="33"/>
      <c r="Q25" s="34"/>
      <c r="R25" s="35">
        <f t="shared" si="3"/>
        <v>6</v>
      </c>
      <c r="S25" s="36"/>
      <c r="T25" s="37"/>
    </row>
    <row r="26" spans="1:20" ht="15" thickBot="1">
      <c r="A26" s="30"/>
      <c r="B26" s="43" t="s">
        <v>20</v>
      </c>
      <c r="C26" s="33">
        <v>9</v>
      </c>
      <c r="D26" s="33">
        <v>18</v>
      </c>
      <c r="E26" s="33"/>
      <c r="F26" s="33"/>
      <c r="G26" s="33"/>
      <c r="H26" s="33"/>
      <c r="I26" s="33">
        <v>2</v>
      </c>
      <c r="J26" s="33"/>
      <c r="K26" s="33"/>
      <c r="L26" s="33"/>
      <c r="M26" s="33"/>
      <c r="N26" s="33"/>
      <c r="O26" s="33"/>
      <c r="P26" s="33"/>
      <c r="Q26" s="34"/>
      <c r="R26" s="35">
        <f t="shared" si="3"/>
        <v>29</v>
      </c>
      <c r="S26" s="36"/>
      <c r="T26" s="37"/>
    </row>
    <row r="27" spans="1:20" ht="15" thickBot="1">
      <c r="A27" s="30"/>
      <c r="B27" s="43" t="s">
        <v>66</v>
      </c>
      <c r="C27" s="38"/>
      <c r="D27" s="38"/>
      <c r="E27" s="38"/>
      <c r="F27" s="38">
        <v>62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44"/>
      <c r="R27" s="35">
        <f t="shared" si="3"/>
        <v>62</v>
      </c>
      <c r="S27" s="36"/>
      <c r="T27" s="37"/>
    </row>
    <row r="28" spans="1:20" ht="15" thickBot="1">
      <c r="A28" s="30"/>
      <c r="B28" s="43" t="s">
        <v>19</v>
      </c>
      <c r="C28" s="32"/>
      <c r="D28" s="32">
        <v>4</v>
      </c>
      <c r="E28" s="32"/>
      <c r="F28" s="32"/>
      <c r="G28" s="32">
        <v>8</v>
      </c>
      <c r="H28" s="32"/>
      <c r="I28" s="32"/>
      <c r="J28" s="32"/>
      <c r="K28" s="32"/>
      <c r="L28" s="32"/>
      <c r="M28" s="32"/>
      <c r="N28" s="32"/>
      <c r="O28" s="32"/>
      <c r="P28" s="33"/>
      <c r="Q28" s="34"/>
      <c r="R28" s="35">
        <f t="shared" si="3"/>
        <v>12</v>
      </c>
      <c r="S28" s="36"/>
      <c r="T28" s="37"/>
    </row>
    <row r="29" spans="1:20" ht="15" thickBot="1">
      <c r="A29" s="30"/>
      <c r="B29" s="43" t="s">
        <v>21</v>
      </c>
      <c r="C29" s="33">
        <v>20</v>
      </c>
      <c r="D29" s="33">
        <v>86</v>
      </c>
      <c r="E29" s="33"/>
      <c r="F29" s="33">
        <v>4</v>
      </c>
      <c r="G29" s="33">
        <v>14</v>
      </c>
      <c r="H29" s="33"/>
      <c r="I29" s="33"/>
      <c r="J29" s="33">
        <v>2</v>
      </c>
      <c r="K29" s="33"/>
      <c r="L29" s="33"/>
      <c r="M29" s="33"/>
      <c r="N29" s="33"/>
      <c r="O29" s="33"/>
      <c r="P29" s="32"/>
      <c r="Q29" s="40"/>
      <c r="R29" s="35">
        <f t="shared" si="3"/>
        <v>126</v>
      </c>
      <c r="S29" s="36"/>
      <c r="T29" s="37"/>
    </row>
    <row r="30" spans="1:20" ht="15" thickBot="1">
      <c r="A30" s="30"/>
      <c r="B30" s="43" t="s">
        <v>23</v>
      </c>
      <c r="C30" s="33"/>
      <c r="D30" s="33">
        <v>1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2"/>
      <c r="Q30" s="40"/>
      <c r="R30" s="35">
        <f t="shared" si="3"/>
        <v>1</v>
      </c>
      <c r="S30" s="36"/>
      <c r="T30" s="37"/>
    </row>
    <row r="31" spans="1:20" ht="15" thickBot="1">
      <c r="A31" s="30"/>
      <c r="B31" s="43" t="s">
        <v>24</v>
      </c>
      <c r="C31" s="32">
        <v>17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9"/>
      <c r="Q31" s="41"/>
      <c r="R31" s="35">
        <f t="shared" si="3"/>
        <v>17</v>
      </c>
      <c r="S31" s="36"/>
      <c r="T31" s="37"/>
    </row>
    <row r="32" spans="1:20" ht="15" thickBot="1">
      <c r="A32" s="30"/>
      <c r="B32" s="43" t="s">
        <v>35</v>
      </c>
      <c r="C32" s="31"/>
      <c r="D32" s="31"/>
      <c r="E32" s="31"/>
      <c r="F32" s="31">
        <v>7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45"/>
      <c r="R32" s="35">
        <f t="shared" si="3"/>
        <v>7</v>
      </c>
      <c r="S32" s="36"/>
      <c r="T32" s="37"/>
    </row>
    <row r="33" spans="1:20" ht="15" thickBot="1">
      <c r="A33" s="30"/>
      <c r="B33" s="43" t="s">
        <v>59</v>
      </c>
      <c r="C33" s="32">
        <v>2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9"/>
      <c r="Q33" s="41"/>
      <c r="R33" s="35">
        <f t="shared" si="3"/>
        <v>2</v>
      </c>
      <c r="S33" s="36"/>
      <c r="T33" s="37"/>
    </row>
    <row r="34" spans="1:20" ht="15" thickBot="1">
      <c r="A34" s="30"/>
      <c r="B34" s="43" t="s">
        <v>26</v>
      </c>
      <c r="C34" s="33">
        <v>14</v>
      </c>
      <c r="D34" s="33">
        <v>41</v>
      </c>
      <c r="E34" s="33"/>
      <c r="F34" s="33">
        <v>8</v>
      </c>
      <c r="G34" s="33"/>
      <c r="H34" s="33"/>
      <c r="I34" s="33">
        <v>3</v>
      </c>
      <c r="J34" s="33"/>
      <c r="K34" s="33"/>
      <c r="L34" s="33"/>
      <c r="M34" s="33"/>
      <c r="N34" s="33"/>
      <c r="O34" s="33"/>
      <c r="P34" s="39"/>
      <c r="Q34" s="41"/>
      <c r="R34" s="35">
        <f t="shared" si="3"/>
        <v>66</v>
      </c>
      <c r="S34" s="36"/>
      <c r="T34" s="37"/>
    </row>
    <row r="35" spans="1:20" ht="15" thickBot="1">
      <c r="A35" s="30"/>
      <c r="B35" s="43" t="s">
        <v>67</v>
      </c>
      <c r="C35" s="33"/>
      <c r="D35" s="33"/>
      <c r="E35" s="33"/>
      <c r="F35" s="33">
        <v>1</v>
      </c>
      <c r="G35" s="33"/>
      <c r="H35" s="33"/>
      <c r="I35" s="33"/>
      <c r="J35" s="33"/>
      <c r="K35" s="33"/>
      <c r="L35" s="33"/>
      <c r="M35" s="33"/>
      <c r="N35" s="33"/>
      <c r="O35" s="33"/>
      <c r="P35" s="39"/>
      <c r="Q35" s="41"/>
      <c r="R35" s="35">
        <f t="shared" si="3"/>
        <v>1</v>
      </c>
      <c r="S35" s="36"/>
      <c r="T35" s="37"/>
    </row>
    <row r="36" spans="1:20" ht="15" thickBot="1">
      <c r="A36" s="30"/>
      <c r="B36" s="43" t="s">
        <v>28</v>
      </c>
      <c r="C36" s="33">
        <v>2</v>
      </c>
      <c r="D36" s="33">
        <v>21</v>
      </c>
      <c r="E36" s="33"/>
      <c r="F36" s="33"/>
      <c r="G36" s="33"/>
      <c r="H36" s="33"/>
      <c r="I36" s="33">
        <v>36</v>
      </c>
      <c r="J36" s="33"/>
      <c r="K36" s="33"/>
      <c r="L36" s="33"/>
      <c r="M36" s="33"/>
      <c r="N36" s="33"/>
      <c r="O36" s="33"/>
      <c r="P36" s="32"/>
      <c r="Q36" s="40"/>
      <c r="R36" s="35">
        <f t="shared" si="3"/>
        <v>59</v>
      </c>
      <c r="S36" s="36"/>
      <c r="T36" s="37"/>
    </row>
    <row r="37" spans="1:20" ht="15" thickBot="1">
      <c r="A37" s="30"/>
      <c r="B37" s="43" t="s">
        <v>29</v>
      </c>
      <c r="C37" s="33">
        <v>4</v>
      </c>
      <c r="D37" s="33"/>
      <c r="E37" s="33"/>
      <c r="F37" s="33">
        <v>1</v>
      </c>
      <c r="G37" s="33"/>
      <c r="H37" s="33"/>
      <c r="I37" s="33">
        <v>1</v>
      </c>
      <c r="J37" s="33"/>
      <c r="K37" s="33"/>
      <c r="L37" s="33">
        <v>1</v>
      </c>
      <c r="M37" s="33"/>
      <c r="N37" s="33"/>
      <c r="O37" s="33">
        <v>3</v>
      </c>
      <c r="P37" s="32"/>
      <c r="Q37" s="40"/>
      <c r="R37" s="35">
        <f t="shared" si="3"/>
        <v>10</v>
      </c>
      <c r="S37" s="36"/>
      <c r="T37" s="37"/>
    </row>
    <row r="38" spans="1:20" ht="15" thickBot="1">
      <c r="A38" s="23" t="s">
        <v>10</v>
      </c>
      <c r="B38" s="24"/>
      <c r="C38" s="24">
        <f t="shared" ref="C38:K38" si="4">SUM(C24:C37)</f>
        <v>70</v>
      </c>
      <c r="D38" s="24">
        <f t="shared" si="4"/>
        <v>173</v>
      </c>
      <c r="E38" s="24">
        <f t="shared" si="4"/>
        <v>0</v>
      </c>
      <c r="F38" s="24">
        <f t="shared" si="4"/>
        <v>84</v>
      </c>
      <c r="G38" s="24">
        <f t="shared" si="4"/>
        <v>22</v>
      </c>
      <c r="H38" s="24">
        <f t="shared" si="4"/>
        <v>0</v>
      </c>
      <c r="I38" s="24">
        <f t="shared" si="4"/>
        <v>49</v>
      </c>
      <c r="J38" s="24">
        <f t="shared" si="4"/>
        <v>2</v>
      </c>
      <c r="K38" s="24">
        <f t="shared" si="4"/>
        <v>0</v>
      </c>
      <c r="L38" s="24">
        <f>SUM(L24:L37)</f>
        <v>1</v>
      </c>
      <c r="M38" s="24">
        <f t="shared" ref="M38:R38" si="5">SUM(M24:M37)</f>
        <v>0</v>
      </c>
      <c r="N38" s="24">
        <f t="shared" si="5"/>
        <v>0</v>
      </c>
      <c r="O38" s="24">
        <f t="shared" si="5"/>
        <v>3</v>
      </c>
      <c r="P38" s="24">
        <f t="shared" si="5"/>
        <v>0</v>
      </c>
      <c r="Q38" s="24">
        <f t="shared" si="5"/>
        <v>0</v>
      </c>
      <c r="R38" s="42">
        <f t="shared" si="5"/>
        <v>404</v>
      </c>
      <c r="S38" s="9"/>
      <c r="T38" s="9"/>
    </row>
    <row r="40" spans="1:20" ht="15" thickBot="1"/>
    <row r="41" spans="1:20" ht="15" thickBot="1">
      <c r="C41" s="21" t="s">
        <v>0</v>
      </c>
      <c r="D41" s="21"/>
      <c r="E41" s="21"/>
      <c r="F41" s="22" t="s">
        <v>1</v>
      </c>
      <c r="G41" s="22"/>
      <c r="H41" s="22"/>
      <c r="I41" s="22" t="s">
        <v>2</v>
      </c>
      <c r="J41" s="22"/>
      <c r="K41" s="22"/>
      <c r="L41" s="22" t="s">
        <v>3</v>
      </c>
      <c r="M41" s="22"/>
      <c r="N41" s="22"/>
      <c r="O41" s="22" t="s">
        <v>4</v>
      </c>
      <c r="P41" s="22"/>
      <c r="Q41" s="22"/>
    </row>
    <row r="42" spans="1:20" ht="15" thickBot="1">
      <c r="A42" s="23" t="s">
        <v>5</v>
      </c>
      <c r="B42" s="24" t="s">
        <v>6</v>
      </c>
      <c r="C42" s="25" t="s">
        <v>7</v>
      </c>
      <c r="D42" s="25" t="s">
        <v>8</v>
      </c>
      <c r="E42" s="25" t="s">
        <v>9</v>
      </c>
      <c r="F42" s="25" t="s">
        <v>7</v>
      </c>
      <c r="G42" s="25" t="s">
        <v>8</v>
      </c>
      <c r="H42" s="25" t="s">
        <v>9</v>
      </c>
      <c r="I42" s="25" t="s">
        <v>7</v>
      </c>
      <c r="J42" s="25" t="s">
        <v>8</v>
      </c>
      <c r="K42" s="25" t="s">
        <v>9</v>
      </c>
      <c r="L42" s="25" t="s">
        <v>7</v>
      </c>
      <c r="M42" s="25" t="s">
        <v>8</v>
      </c>
      <c r="N42" s="25" t="s">
        <v>9</v>
      </c>
      <c r="O42" s="25" t="s">
        <v>7</v>
      </c>
      <c r="P42" s="25" t="s">
        <v>8</v>
      </c>
      <c r="Q42" s="26" t="s">
        <v>9</v>
      </c>
      <c r="R42" s="27" t="s">
        <v>10</v>
      </c>
      <c r="S42" s="28" t="s">
        <v>11</v>
      </c>
      <c r="T42" s="29" t="s">
        <v>12</v>
      </c>
    </row>
    <row r="43" spans="1:20" ht="15" thickBot="1">
      <c r="A43" s="30">
        <v>43815</v>
      </c>
      <c r="B43" s="43" t="s">
        <v>13</v>
      </c>
      <c r="C43" s="32"/>
      <c r="D43" s="32"/>
      <c r="E43" s="32"/>
      <c r="F43" s="32"/>
      <c r="G43" s="32">
        <v>3</v>
      </c>
      <c r="H43" s="32"/>
      <c r="I43" s="32">
        <v>1</v>
      </c>
      <c r="J43" s="32">
        <v>1</v>
      </c>
      <c r="K43" s="32"/>
      <c r="L43" s="32"/>
      <c r="M43" s="32"/>
      <c r="N43" s="32"/>
      <c r="O43" s="32"/>
      <c r="P43" s="33"/>
      <c r="Q43" s="34"/>
      <c r="R43" s="35">
        <f t="shared" ref="R43:R57" si="6">SUM(C43:Q43)</f>
        <v>5</v>
      </c>
      <c r="S43" s="36" t="s">
        <v>14</v>
      </c>
      <c r="T43" s="37"/>
    </row>
    <row r="44" spans="1:20" ht="15" thickBot="1">
      <c r="A44" s="30"/>
      <c r="B44" s="43" t="s">
        <v>16</v>
      </c>
      <c r="C44" s="32">
        <v>2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3"/>
      <c r="Q44" s="34"/>
      <c r="R44" s="35">
        <f t="shared" si="6"/>
        <v>2</v>
      </c>
      <c r="S44" s="36"/>
      <c r="T44" s="37"/>
    </row>
    <row r="45" spans="1:20" ht="15" thickBot="1">
      <c r="A45" s="30"/>
      <c r="B45" s="43" t="s">
        <v>68</v>
      </c>
      <c r="C45" s="32"/>
      <c r="D45" s="32"/>
      <c r="E45" s="32"/>
      <c r="F45" s="32"/>
      <c r="G45" s="32">
        <v>1</v>
      </c>
      <c r="H45" s="32"/>
      <c r="I45" s="32"/>
      <c r="J45" s="32"/>
      <c r="K45" s="32"/>
      <c r="L45" s="32"/>
      <c r="M45" s="32"/>
      <c r="N45" s="32"/>
      <c r="O45" s="32"/>
      <c r="P45" s="33"/>
      <c r="Q45" s="34"/>
      <c r="R45" s="35">
        <f t="shared" si="6"/>
        <v>1</v>
      </c>
      <c r="S45" s="36"/>
      <c r="T45" s="37"/>
    </row>
    <row r="46" spans="1:20" ht="15" thickBot="1">
      <c r="A46" s="30"/>
      <c r="B46" s="43" t="s">
        <v>17</v>
      </c>
      <c r="C46" s="32">
        <v>11</v>
      </c>
      <c r="D46" s="32"/>
      <c r="E46" s="32"/>
      <c r="F46" s="32">
        <v>1</v>
      </c>
      <c r="G46" s="32"/>
      <c r="H46" s="32"/>
      <c r="I46" s="32">
        <v>9</v>
      </c>
      <c r="J46" s="32"/>
      <c r="K46" s="32"/>
      <c r="L46" s="32"/>
      <c r="M46" s="32"/>
      <c r="N46" s="32"/>
      <c r="O46" s="32"/>
      <c r="P46" s="33"/>
      <c r="Q46" s="34"/>
      <c r="R46" s="35">
        <f t="shared" si="6"/>
        <v>21</v>
      </c>
      <c r="S46" s="36"/>
      <c r="T46" s="37"/>
    </row>
    <row r="47" spans="1:20" ht="15" thickBot="1">
      <c r="A47" s="30"/>
      <c r="B47" s="43" t="s">
        <v>20</v>
      </c>
      <c r="C47" s="32">
        <v>1</v>
      </c>
      <c r="D47" s="32"/>
      <c r="E47" s="32"/>
      <c r="F47" s="32">
        <v>2</v>
      </c>
      <c r="G47" s="32"/>
      <c r="H47" s="32"/>
      <c r="I47" s="32">
        <v>17</v>
      </c>
      <c r="J47" s="32"/>
      <c r="K47" s="32"/>
      <c r="L47" s="32"/>
      <c r="M47" s="32"/>
      <c r="N47" s="32"/>
      <c r="O47" s="32"/>
      <c r="P47" s="33"/>
      <c r="Q47" s="34"/>
      <c r="R47" s="35">
        <f t="shared" si="6"/>
        <v>20</v>
      </c>
      <c r="S47" s="36"/>
      <c r="T47" s="37"/>
    </row>
    <row r="48" spans="1:20" ht="15" thickBot="1">
      <c r="A48" s="30"/>
      <c r="B48" s="31" t="s">
        <v>19</v>
      </c>
      <c r="C48" s="32"/>
      <c r="D48" s="32">
        <v>1</v>
      </c>
      <c r="E48" s="32"/>
      <c r="F48" s="32"/>
      <c r="G48" s="32">
        <v>3</v>
      </c>
      <c r="H48" s="32"/>
      <c r="I48" s="32"/>
      <c r="J48" s="32">
        <v>1</v>
      </c>
      <c r="K48" s="32"/>
      <c r="L48" s="32"/>
      <c r="M48" s="32"/>
      <c r="N48" s="32"/>
      <c r="O48" s="32"/>
      <c r="P48" s="33"/>
      <c r="Q48" s="34"/>
      <c r="R48" s="35">
        <f t="shared" si="6"/>
        <v>5</v>
      </c>
      <c r="S48" s="36"/>
      <c r="T48" s="37"/>
    </row>
    <row r="49" spans="1:20" ht="15" thickBot="1">
      <c r="A49" s="30"/>
      <c r="B49" s="31" t="s">
        <v>33</v>
      </c>
      <c r="C49" s="32"/>
      <c r="D49" s="32"/>
      <c r="E49" s="32"/>
      <c r="F49" s="32"/>
      <c r="G49" s="32">
        <v>1</v>
      </c>
      <c r="H49" s="32"/>
      <c r="I49" s="32"/>
      <c r="J49" s="32"/>
      <c r="K49" s="32"/>
      <c r="L49" s="32"/>
      <c r="M49" s="32"/>
      <c r="N49" s="32"/>
      <c r="O49" s="32"/>
      <c r="P49" s="33"/>
      <c r="Q49" s="34"/>
      <c r="R49" s="35">
        <f t="shared" si="6"/>
        <v>1</v>
      </c>
      <c r="S49" s="36"/>
      <c r="T49" s="37"/>
    </row>
    <row r="50" spans="1:20" ht="15" thickBot="1">
      <c r="A50" s="30"/>
      <c r="B50" s="38" t="s">
        <v>40</v>
      </c>
      <c r="C50" s="33"/>
      <c r="D50" s="33"/>
      <c r="E50" s="33"/>
      <c r="F50" s="33">
        <v>2</v>
      </c>
      <c r="G50" s="33"/>
      <c r="H50" s="33"/>
      <c r="I50" s="33"/>
      <c r="J50" s="33"/>
      <c r="K50" s="33"/>
      <c r="L50" s="33"/>
      <c r="M50" s="33"/>
      <c r="N50" s="33"/>
      <c r="O50" s="33"/>
      <c r="P50" s="32"/>
      <c r="Q50" s="40"/>
      <c r="R50" s="35">
        <f t="shared" si="6"/>
        <v>2</v>
      </c>
      <c r="S50" s="36"/>
      <c r="T50" s="37"/>
    </row>
    <row r="51" spans="1:20" ht="15" thickBot="1">
      <c r="A51" s="30"/>
      <c r="B51" s="38" t="s">
        <v>21</v>
      </c>
      <c r="C51" s="33">
        <v>16</v>
      </c>
      <c r="D51" s="33">
        <v>13</v>
      </c>
      <c r="E51" s="33"/>
      <c r="F51" s="33">
        <v>1</v>
      </c>
      <c r="G51" s="33">
        <v>4</v>
      </c>
      <c r="H51" s="33"/>
      <c r="I51" s="33"/>
      <c r="J51" s="33"/>
      <c r="K51" s="33"/>
      <c r="L51" s="33"/>
      <c r="M51" s="33"/>
      <c r="N51" s="33"/>
      <c r="O51" s="33"/>
      <c r="P51" s="32"/>
      <c r="Q51" s="40"/>
      <c r="R51" s="35">
        <f t="shared" si="6"/>
        <v>34</v>
      </c>
      <c r="S51" s="36"/>
      <c r="T51" s="37"/>
    </row>
    <row r="52" spans="1:20" ht="15" thickBot="1">
      <c r="A52" s="30"/>
      <c r="B52" s="31" t="s">
        <v>24</v>
      </c>
      <c r="C52" s="32">
        <v>16</v>
      </c>
      <c r="D52" s="32">
        <v>2</v>
      </c>
      <c r="E52" s="32"/>
      <c r="F52" s="32"/>
      <c r="G52" s="32"/>
      <c r="H52" s="32"/>
      <c r="I52" s="32">
        <v>3</v>
      </c>
      <c r="J52" s="32"/>
      <c r="K52" s="32"/>
      <c r="L52" s="32"/>
      <c r="M52" s="32"/>
      <c r="N52" s="32"/>
      <c r="O52" s="32"/>
      <c r="P52" s="39"/>
      <c r="Q52" s="41"/>
      <c r="R52" s="35">
        <f t="shared" si="6"/>
        <v>21</v>
      </c>
      <c r="S52" s="36"/>
      <c r="T52" s="37"/>
    </row>
    <row r="53" spans="1:20" ht="15" thickBot="1">
      <c r="A53" s="30"/>
      <c r="B53" s="31" t="s">
        <v>35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9"/>
      <c r="Q53" s="41"/>
      <c r="R53" s="35">
        <f t="shared" si="6"/>
        <v>0</v>
      </c>
      <c r="S53" s="36"/>
      <c r="T53" s="37"/>
    </row>
    <row r="54" spans="1:20" ht="15" thickBot="1">
      <c r="A54" s="30"/>
      <c r="B54" s="38" t="s">
        <v>26</v>
      </c>
      <c r="C54" s="33"/>
      <c r="D54" s="33">
        <v>4</v>
      </c>
      <c r="E54" s="33"/>
      <c r="F54" s="33"/>
      <c r="G54" s="33">
        <v>20</v>
      </c>
      <c r="H54" s="33"/>
      <c r="I54" s="33"/>
      <c r="J54" s="33"/>
      <c r="K54" s="33"/>
      <c r="L54" s="33"/>
      <c r="M54" s="33"/>
      <c r="N54" s="33"/>
      <c r="O54" s="33"/>
      <c r="P54" s="39"/>
      <c r="Q54" s="41"/>
      <c r="R54" s="35">
        <f t="shared" si="6"/>
        <v>24</v>
      </c>
      <c r="S54" s="36"/>
      <c r="T54" s="37"/>
    </row>
    <row r="55" spans="1:20" ht="15" thickBot="1">
      <c r="A55" s="30"/>
      <c r="B55" s="38" t="s">
        <v>67</v>
      </c>
      <c r="C55" s="33">
        <v>3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9"/>
      <c r="Q55" s="41"/>
      <c r="R55" s="35">
        <f t="shared" si="6"/>
        <v>3</v>
      </c>
      <c r="S55" s="36"/>
      <c r="T55" s="37"/>
    </row>
    <row r="56" spans="1:20" ht="15" thickBot="1">
      <c r="A56" s="30"/>
      <c r="B56" s="38" t="s">
        <v>28</v>
      </c>
      <c r="C56" s="33">
        <v>92</v>
      </c>
      <c r="D56" s="33">
        <v>24</v>
      </c>
      <c r="E56" s="33"/>
      <c r="F56" s="33">
        <v>2</v>
      </c>
      <c r="G56" s="33">
        <v>27</v>
      </c>
      <c r="H56" s="33"/>
      <c r="I56" s="33">
        <v>17</v>
      </c>
      <c r="J56" s="33">
        <v>6</v>
      </c>
      <c r="K56" s="33"/>
      <c r="L56" s="33"/>
      <c r="M56" s="33"/>
      <c r="N56" s="33"/>
      <c r="O56" s="33"/>
      <c r="P56" s="32"/>
      <c r="Q56" s="40"/>
      <c r="R56" s="35">
        <f t="shared" si="6"/>
        <v>168</v>
      </c>
      <c r="S56" s="36"/>
      <c r="T56" s="37"/>
    </row>
    <row r="57" spans="1:20" ht="15" thickBot="1">
      <c r="A57" s="30"/>
      <c r="B57" s="38" t="s">
        <v>29</v>
      </c>
      <c r="C57" s="33">
        <v>28</v>
      </c>
      <c r="D57" s="33"/>
      <c r="E57" s="33"/>
      <c r="F57" s="33">
        <v>3</v>
      </c>
      <c r="G57" s="33"/>
      <c r="H57" s="33"/>
      <c r="I57" s="33">
        <v>1</v>
      </c>
      <c r="J57" s="33"/>
      <c r="K57" s="33"/>
      <c r="L57" s="33">
        <v>8</v>
      </c>
      <c r="M57" s="33"/>
      <c r="N57" s="33"/>
      <c r="O57" s="33">
        <v>6</v>
      </c>
      <c r="P57" s="32"/>
      <c r="Q57" s="40"/>
      <c r="R57" s="35">
        <f t="shared" si="6"/>
        <v>46</v>
      </c>
      <c r="S57" s="36"/>
      <c r="T57" s="37"/>
    </row>
    <row r="58" spans="1:20" ht="15" thickBot="1">
      <c r="A58" s="23" t="s">
        <v>10</v>
      </c>
      <c r="B58" s="24"/>
      <c r="C58" s="24">
        <f t="shared" ref="C58:K58" si="7">SUM(C43:C57)</f>
        <v>169</v>
      </c>
      <c r="D58" s="24">
        <f t="shared" si="7"/>
        <v>44</v>
      </c>
      <c r="E58" s="24">
        <f t="shared" si="7"/>
        <v>0</v>
      </c>
      <c r="F58" s="24">
        <f t="shared" si="7"/>
        <v>11</v>
      </c>
      <c r="G58" s="24">
        <f t="shared" si="7"/>
        <v>59</v>
      </c>
      <c r="H58" s="24">
        <f t="shared" si="7"/>
        <v>0</v>
      </c>
      <c r="I58" s="24">
        <f t="shared" si="7"/>
        <v>48</v>
      </c>
      <c r="J58" s="24">
        <f t="shared" si="7"/>
        <v>8</v>
      </c>
      <c r="K58" s="24">
        <f t="shared" si="7"/>
        <v>0</v>
      </c>
      <c r="L58" s="24">
        <f t="shared" ref="L58:R58" si="8">SUM(L43:L57)</f>
        <v>8</v>
      </c>
      <c r="M58" s="24">
        <f t="shared" si="8"/>
        <v>0</v>
      </c>
      <c r="N58" s="24">
        <f t="shared" si="8"/>
        <v>0</v>
      </c>
      <c r="O58" s="24">
        <f t="shared" si="8"/>
        <v>6</v>
      </c>
      <c r="P58" s="24">
        <f t="shared" si="8"/>
        <v>0</v>
      </c>
      <c r="Q58" s="24">
        <f t="shared" si="8"/>
        <v>0</v>
      </c>
      <c r="R58" s="42">
        <f t="shared" si="8"/>
        <v>353</v>
      </c>
      <c r="S58" s="9"/>
      <c r="T58" s="9"/>
    </row>
    <row r="61" spans="1:20">
      <c r="C61" s="16" t="s">
        <v>0</v>
      </c>
      <c r="D61" s="16"/>
      <c r="E61" s="16"/>
      <c r="F61" s="16" t="s">
        <v>1</v>
      </c>
      <c r="G61" s="16"/>
      <c r="H61" s="16"/>
      <c r="I61" s="16" t="s">
        <v>2</v>
      </c>
      <c r="J61" s="16"/>
      <c r="K61" s="16"/>
      <c r="L61" s="16" t="s">
        <v>3</v>
      </c>
      <c r="M61" s="16"/>
      <c r="N61" s="16"/>
      <c r="O61" s="16" t="s">
        <v>4</v>
      </c>
      <c r="P61" s="16"/>
      <c r="Q61" s="16"/>
    </row>
    <row r="62" spans="1:20">
      <c r="A62" s="1" t="s">
        <v>5</v>
      </c>
      <c r="B62" s="1" t="s">
        <v>6</v>
      </c>
      <c r="C62" s="2" t="s">
        <v>7</v>
      </c>
      <c r="D62" s="2" t="s">
        <v>8</v>
      </c>
      <c r="E62" s="2" t="s">
        <v>9</v>
      </c>
      <c r="F62" s="2" t="s">
        <v>7</v>
      </c>
      <c r="G62" s="2" t="s">
        <v>8</v>
      </c>
      <c r="H62" s="2" t="s">
        <v>9</v>
      </c>
      <c r="I62" s="2" t="s">
        <v>7</v>
      </c>
      <c r="J62" s="2" t="s">
        <v>8</v>
      </c>
      <c r="K62" s="2" t="s">
        <v>9</v>
      </c>
      <c r="L62" s="2" t="s">
        <v>7</v>
      </c>
      <c r="M62" s="2" t="s">
        <v>8</v>
      </c>
      <c r="N62" s="2" t="s">
        <v>9</v>
      </c>
      <c r="O62" s="2" t="s">
        <v>7</v>
      </c>
      <c r="P62" s="2" t="s">
        <v>8</v>
      </c>
      <c r="Q62" s="2" t="s">
        <v>9</v>
      </c>
      <c r="R62" s="3" t="s">
        <v>10</v>
      </c>
      <c r="S62" s="4" t="s">
        <v>11</v>
      </c>
      <c r="T62" s="4" t="s">
        <v>12</v>
      </c>
    </row>
    <row r="63" spans="1:20">
      <c r="A63" s="17">
        <v>43846</v>
      </c>
      <c r="B63" s="5" t="s">
        <v>13</v>
      </c>
      <c r="C63" s="2"/>
      <c r="D63" s="2">
        <v>24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6"/>
      <c r="R63" s="35">
        <f t="shared" ref="R63:R77" si="9">SUM(C63:Q63)</f>
        <v>24</v>
      </c>
      <c r="S63" s="18" t="s">
        <v>14</v>
      </c>
      <c r="T63" s="19" t="s">
        <v>15</v>
      </c>
    </row>
    <row r="64" spans="1:20">
      <c r="A64" s="17"/>
      <c r="B64" s="5" t="s">
        <v>16</v>
      </c>
      <c r="C64" s="2">
        <v>1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6"/>
      <c r="R64" s="35">
        <f t="shared" si="9"/>
        <v>1</v>
      </c>
      <c r="S64" s="18"/>
      <c r="T64" s="19"/>
    </row>
    <row r="65" spans="1:20">
      <c r="A65" s="17"/>
      <c r="B65" s="5" t="s">
        <v>17</v>
      </c>
      <c r="C65" s="2">
        <v>4</v>
      </c>
      <c r="D65" s="2"/>
      <c r="E65" s="2"/>
      <c r="F65" s="2">
        <v>1</v>
      </c>
      <c r="G65" s="2"/>
      <c r="H65" s="2"/>
      <c r="I65" s="2">
        <v>15</v>
      </c>
      <c r="J65" s="2"/>
      <c r="K65" s="2"/>
      <c r="L65" s="2"/>
      <c r="M65" s="2"/>
      <c r="N65" s="2"/>
      <c r="O65" s="2"/>
      <c r="P65" s="2"/>
      <c r="Q65" s="6"/>
      <c r="R65" s="35">
        <f t="shared" si="9"/>
        <v>20</v>
      </c>
      <c r="S65" s="18"/>
      <c r="T65" s="19"/>
    </row>
    <row r="66" spans="1:20">
      <c r="A66" s="17"/>
      <c r="B66" s="5" t="s">
        <v>18</v>
      </c>
      <c r="C66" s="2"/>
      <c r="D66" s="2">
        <v>1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6"/>
      <c r="R66" s="35">
        <f t="shared" si="9"/>
        <v>1</v>
      </c>
      <c r="S66" s="18"/>
      <c r="T66" s="19"/>
    </row>
    <row r="67" spans="1:20">
      <c r="A67" s="17"/>
      <c r="B67" s="5" t="s">
        <v>19</v>
      </c>
      <c r="C67" s="2"/>
      <c r="D67" s="2">
        <v>9</v>
      </c>
      <c r="E67" s="2"/>
      <c r="F67" s="2"/>
      <c r="G67" s="2"/>
      <c r="H67" s="2"/>
      <c r="I67" s="2"/>
      <c r="J67" s="2"/>
      <c r="K67" s="2"/>
      <c r="L67" s="2"/>
      <c r="M67" s="2">
        <v>4</v>
      </c>
      <c r="N67" s="2"/>
      <c r="O67" s="2"/>
      <c r="P67" s="2"/>
      <c r="Q67" s="6"/>
      <c r="R67" s="35">
        <f t="shared" si="9"/>
        <v>13</v>
      </c>
      <c r="S67" s="18"/>
      <c r="T67" s="19"/>
    </row>
    <row r="68" spans="1:20">
      <c r="A68" s="17"/>
      <c r="B68" s="5" t="s">
        <v>20</v>
      </c>
      <c r="C68" s="2">
        <v>4</v>
      </c>
      <c r="D68" s="2">
        <v>2</v>
      </c>
      <c r="E68" s="2"/>
      <c r="F68" s="2"/>
      <c r="G68" s="2"/>
      <c r="H68" s="2"/>
      <c r="I68" s="2">
        <v>3</v>
      </c>
      <c r="J68" s="2"/>
      <c r="K68" s="2"/>
      <c r="L68" s="2"/>
      <c r="M68" s="2"/>
      <c r="N68" s="2"/>
      <c r="O68" s="2"/>
      <c r="P68" s="2"/>
      <c r="Q68" s="6"/>
      <c r="R68" s="35">
        <f t="shared" si="9"/>
        <v>9</v>
      </c>
      <c r="S68" s="18"/>
      <c r="T68" s="19"/>
    </row>
    <row r="69" spans="1:20">
      <c r="A69" s="17"/>
      <c r="B69" s="4" t="s">
        <v>21</v>
      </c>
      <c r="C69" s="7">
        <v>12</v>
      </c>
      <c r="D69" s="7">
        <v>8</v>
      </c>
      <c r="E69" s="7"/>
      <c r="F69" s="7">
        <v>10</v>
      </c>
      <c r="G69" s="7">
        <v>2</v>
      </c>
      <c r="H69" s="7"/>
      <c r="I69" s="7"/>
      <c r="J69" s="7"/>
      <c r="K69" s="7"/>
      <c r="L69" s="7"/>
      <c r="M69" s="7"/>
      <c r="N69" s="7"/>
      <c r="O69" s="7"/>
      <c r="P69" s="7"/>
      <c r="Q69" s="8"/>
      <c r="R69" s="35">
        <f t="shared" si="9"/>
        <v>32</v>
      </c>
      <c r="S69" s="18"/>
      <c r="T69" s="19"/>
    </row>
    <row r="70" spans="1:20">
      <c r="A70" s="17"/>
      <c r="B70" s="4" t="s">
        <v>22</v>
      </c>
      <c r="C70" s="7"/>
      <c r="D70" s="7">
        <v>2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8"/>
      <c r="R70" s="35">
        <f t="shared" si="9"/>
        <v>2</v>
      </c>
      <c r="S70" s="18"/>
      <c r="T70" s="19"/>
    </row>
    <row r="71" spans="1:20">
      <c r="A71" s="17"/>
      <c r="B71" s="4" t="s">
        <v>23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>
        <v>1</v>
      </c>
      <c r="N71" s="7"/>
      <c r="O71" s="7"/>
      <c r="P71" s="7"/>
      <c r="Q71" s="8"/>
      <c r="R71" s="35">
        <f t="shared" si="9"/>
        <v>1</v>
      </c>
      <c r="S71" s="18"/>
      <c r="T71" s="19"/>
    </row>
    <row r="72" spans="1:20">
      <c r="A72" s="17"/>
      <c r="B72" s="4" t="s">
        <v>24</v>
      </c>
      <c r="C72" s="7">
        <v>9</v>
      </c>
      <c r="D72" s="7"/>
      <c r="E72" s="7"/>
      <c r="F72" s="7"/>
      <c r="G72" s="7"/>
      <c r="H72" s="7"/>
      <c r="I72" s="7">
        <v>2</v>
      </c>
      <c r="J72" s="7"/>
      <c r="K72" s="7"/>
      <c r="L72" s="7"/>
      <c r="M72" s="7"/>
      <c r="N72" s="7"/>
      <c r="O72" s="7"/>
      <c r="P72" s="7"/>
      <c r="Q72" s="8"/>
      <c r="R72" s="35">
        <f t="shared" si="9"/>
        <v>11</v>
      </c>
      <c r="S72" s="18"/>
      <c r="T72" s="19"/>
    </row>
    <row r="73" spans="1:20">
      <c r="A73" s="17"/>
      <c r="B73" s="4" t="s">
        <v>25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>
        <v>2</v>
      </c>
      <c r="N73" s="7"/>
      <c r="O73" s="7"/>
      <c r="P73" s="7"/>
      <c r="Q73" s="8"/>
      <c r="R73" s="35">
        <f t="shared" si="9"/>
        <v>2</v>
      </c>
      <c r="S73" s="18"/>
      <c r="T73" s="19"/>
    </row>
    <row r="74" spans="1:20">
      <c r="A74" s="17"/>
      <c r="B74" s="4" t="s">
        <v>26</v>
      </c>
      <c r="C74" s="7"/>
      <c r="D74" s="7">
        <v>2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8"/>
      <c r="R74" s="35">
        <f t="shared" si="9"/>
        <v>2</v>
      </c>
      <c r="S74" s="18"/>
      <c r="T74" s="19"/>
    </row>
    <row r="75" spans="1:20">
      <c r="A75" s="17"/>
      <c r="B75" s="4" t="s">
        <v>27</v>
      </c>
      <c r="C75" s="7"/>
      <c r="D75" s="7"/>
      <c r="E75" s="7"/>
      <c r="F75" s="7"/>
      <c r="G75" s="7">
        <v>2</v>
      </c>
      <c r="H75" s="7"/>
      <c r="I75" s="7"/>
      <c r="J75" s="7"/>
      <c r="K75" s="7"/>
      <c r="L75" s="7"/>
      <c r="M75" s="7"/>
      <c r="N75" s="7"/>
      <c r="O75" s="7"/>
      <c r="P75" s="7"/>
      <c r="Q75" s="8"/>
      <c r="R75" s="35">
        <f t="shared" si="9"/>
        <v>2</v>
      </c>
      <c r="S75" s="18"/>
      <c r="T75" s="19"/>
    </row>
    <row r="76" spans="1:20">
      <c r="A76" s="17"/>
      <c r="B76" s="4" t="s">
        <v>28</v>
      </c>
      <c r="C76" s="7"/>
      <c r="D76" s="7">
        <v>35</v>
      </c>
      <c r="E76" s="7"/>
      <c r="F76" s="7"/>
      <c r="G76" s="7"/>
      <c r="H76" s="7"/>
      <c r="I76" s="7"/>
      <c r="J76" s="7"/>
      <c r="K76" s="7"/>
      <c r="L76" s="7"/>
      <c r="M76" s="7">
        <v>52</v>
      </c>
      <c r="N76" s="7"/>
      <c r="O76" s="7"/>
      <c r="P76" s="7"/>
      <c r="Q76" s="8"/>
      <c r="R76" s="35">
        <f t="shared" si="9"/>
        <v>87</v>
      </c>
      <c r="S76" s="18"/>
      <c r="T76" s="19"/>
    </row>
    <row r="77" spans="1:20">
      <c r="A77" s="17"/>
      <c r="B77" s="4" t="s">
        <v>29</v>
      </c>
      <c r="C77" s="7">
        <v>12</v>
      </c>
      <c r="D77" s="7"/>
      <c r="E77" s="7"/>
      <c r="F77" s="7">
        <v>1</v>
      </c>
      <c r="G77" s="7"/>
      <c r="H77" s="7"/>
      <c r="I77" s="7"/>
      <c r="J77" s="7"/>
      <c r="K77" s="7"/>
      <c r="L77" s="7"/>
      <c r="M77" s="7"/>
      <c r="N77" s="7"/>
      <c r="O77" s="7">
        <v>2</v>
      </c>
      <c r="P77" s="7"/>
      <c r="Q77" s="8"/>
      <c r="R77" s="35">
        <f t="shared" si="9"/>
        <v>15</v>
      </c>
      <c r="S77" s="18"/>
      <c r="T77" s="19"/>
    </row>
    <row r="78" spans="1:20">
      <c r="A78" s="1" t="s">
        <v>10</v>
      </c>
      <c r="B78" s="1"/>
      <c r="C78" s="46">
        <f>SUM(C63:C77)</f>
        <v>42</v>
      </c>
      <c r="D78" s="46">
        <f t="shared" ref="D78:P78" si="10">SUM(D63:D77)</f>
        <v>83</v>
      </c>
      <c r="E78" s="46">
        <f t="shared" si="10"/>
        <v>0</v>
      </c>
      <c r="F78" s="46">
        <f t="shared" si="10"/>
        <v>12</v>
      </c>
      <c r="G78" s="46">
        <f t="shared" si="10"/>
        <v>4</v>
      </c>
      <c r="H78" s="46">
        <f t="shared" si="10"/>
        <v>0</v>
      </c>
      <c r="I78" s="46">
        <f t="shared" si="10"/>
        <v>20</v>
      </c>
      <c r="J78" s="46">
        <f t="shared" si="10"/>
        <v>0</v>
      </c>
      <c r="K78" s="46">
        <f t="shared" si="10"/>
        <v>0</v>
      </c>
      <c r="L78" s="46">
        <f t="shared" si="10"/>
        <v>0</v>
      </c>
      <c r="M78" s="46">
        <f t="shared" si="10"/>
        <v>59</v>
      </c>
      <c r="N78" s="46">
        <f t="shared" si="10"/>
        <v>0</v>
      </c>
      <c r="O78" s="46">
        <f t="shared" si="10"/>
        <v>2</v>
      </c>
      <c r="P78" s="46">
        <f t="shared" si="10"/>
        <v>0</v>
      </c>
      <c r="Q78" s="46">
        <f>SUM(Q63:Q77)</f>
        <v>0</v>
      </c>
      <c r="R78" s="1">
        <f>SUM(R63:R77)</f>
        <v>222</v>
      </c>
      <c r="S78" s="9"/>
      <c r="T78" s="9"/>
    </row>
    <row r="79" spans="1:20">
      <c r="A79" s="46"/>
      <c r="B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9"/>
      <c r="T79" s="9"/>
    </row>
    <row r="81" spans="1:20">
      <c r="C81" s="16" t="s">
        <v>0</v>
      </c>
      <c r="D81" s="16"/>
      <c r="E81" s="16"/>
      <c r="F81" s="16" t="s">
        <v>1</v>
      </c>
      <c r="G81" s="16"/>
      <c r="H81" s="16"/>
      <c r="I81" s="16" t="s">
        <v>2</v>
      </c>
      <c r="J81" s="16"/>
      <c r="K81" s="16"/>
      <c r="L81" s="16" t="s">
        <v>3</v>
      </c>
      <c r="M81" s="16"/>
      <c r="N81" s="16"/>
      <c r="O81" s="16" t="s">
        <v>4</v>
      </c>
      <c r="P81" s="16"/>
      <c r="Q81" s="16"/>
    </row>
    <row r="82" spans="1:20">
      <c r="A82" s="1" t="s">
        <v>5</v>
      </c>
      <c r="B82" s="1" t="s">
        <v>6</v>
      </c>
      <c r="C82" s="2" t="s">
        <v>7</v>
      </c>
      <c r="D82" s="2" t="s">
        <v>8</v>
      </c>
      <c r="E82" s="2" t="s">
        <v>9</v>
      </c>
      <c r="F82" s="2" t="s">
        <v>7</v>
      </c>
      <c r="G82" s="2" t="s">
        <v>8</v>
      </c>
      <c r="H82" s="2" t="s">
        <v>9</v>
      </c>
      <c r="I82" s="2" t="s">
        <v>7</v>
      </c>
      <c r="J82" s="2" t="s">
        <v>8</v>
      </c>
      <c r="K82" s="2" t="s">
        <v>9</v>
      </c>
      <c r="L82" s="2" t="s">
        <v>7</v>
      </c>
      <c r="M82" s="2" t="s">
        <v>8</v>
      </c>
      <c r="N82" s="2" t="s">
        <v>9</v>
      </c>
      <c r="O82" s="2" t="s">
        <v>7</v>
      </c>
      <c r="P82" s="2" t="s">
        <v>8</v>
      </c>
      <c r="Q82" s="2" t="s">
        <v>9</v>
      </c>
      <c r="R82" s="3" t="s">
        <v>10</v>
      </c>
      <c r="S82" s="4" t="s">
        <v>11</v>
      </c>
      <c r="T82" s="4" t="s">
        <v>12</v>
      </c>
    </row>
    <row r="83" spans="1:20">
      <c r="A83" s="17">
        <v>43880</v>
      </c>
      <c r="B83" s="5" t="s">
        <v>30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>
        <v>1</v>
      </c>
      <c r="Q83" s="6"/>
      <c r="R83" s="35">
        <f t="shared" ref="R83:R93" si="11">SUM(C83:Q83)</f>
        <v>1</v>
      </c>
      <c r="S83" s="18" t="s">
        <v>14</v>
      </c>
      <c r="T83" s="19" t="s">
        <v>31</v>
      </c>
    </row>
    <row r="84" spans="1:20">
      <c r="A84" s="17"/>
      <c r="B84" s="5" t="s">
        <v>17</v>
      </c>
      <c r="C84" s="2"/>
      <c r="D84" s="2"/>
      <c r="E84" s="2"/>
      <c r="F84" s="2"/>
      <c r="G84" s="2">
        <v>130</v>
      </c>
      <c r="H84" s="2"/>
      <c r="I84" s="2">
        <v>7</v>
      </c>
      <c r="J84" s="2">
        <v>8</v>
      </c>
      <c r="K84" s="2"/>
      <c r="N84" s="2"/>
      <c r="O84" s="2"/>
      <c r="P84" s="2"/>
      <c r="Q84" s="6"/>
      <c r="R84" s="35">
        <f t="shared" si="11"/>
        <v>145</v>
      </c>
      <c r="S84" s="18"/>
      <c r="T84" s="19"/>
    </row>
    <row r="85" spans="1:20">
      <c r="A85" s="17"/>
      <c r="B85" t="s">
        <v>32</v>
      </c>
      <c r="C85" s="2"/>
      <c r="D85" s="2">
        <v>1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6"/>
      <c r="R85" s="35">
        <f t="shared" si="11"/>
        <v>1</v>
      </c>
      <c r="S85" s="18"/>
      <c r="T85" s="19"/>
    </row>
    <row r="86" spans="1:20">
      <c r="A86" s="17"/>
      <c r="B86" s="5" t="s">
        <v>19</v>
      </c>
      <c r="C86" s="2"/>
      <c r="D86" s="2">
        <v>1</v>
      </c>
      <c r="E86" s="2"/>
      <c r="F86" s="2"/>
      <c r="G86" s="2">
        <v>1</v>
      </c>
      <c r="H86" s="2"/>
      <c r="I86" s="2"/>
      <c r="J86" s="2"/>
      <c r="K86" s="2"/>
      <c r="L86" s="2"/>
      <c r="M86" s="2"/>
      <c r="N86" s="2"/>
      <c r="O86" s="2"/>
      <c r="P86" s="2"/>
      <c r="Q86" s="6"/>
      <c r="R86" s="35">
        <f t="shared" si="11"/>
        <v>2</v>
      </c>
      <c r="S86" s="18"/>
      <c r="T86" s="19"/>
    </row>
    <row r="87" spans="1:20">
      <c r="A87" s="17"/>
      <c r="B87" s="5" t="s">
        <v>20</v>
      </c>
      <c r="C87" s="2">
        <v>3</v>
      </c>
      <c r="D87" s="2"/>
      <c r="E87" s="2"/>
      <c r="F87" s="2"/>
      <c r="G87" s="2"/>
      <c r="H87" s="2"/>
      <c r="I87" s="2">
        <v>1</v>
      </c>
      <c r="J87" s="2"/>
      <c r="K87" s="2"/>
      <c r="L87" s="2"/>
      <c r="M87" s="2"/>
      <c r="N87" s="2"/>
      <c r="O87" s="2"/>
      <c r="P87" s="2"/>
      <c r="Q87" s="6"/>
      <c r="R87" s="35">
        <f t="shared" si="11"/>
        <v>4</v>
      </c>
      <c r="S87" s="18"/>
      <c r="T87" s="19"/>
    </row>
    <row r="88" spans="1:20">
      <c r="A88" s="17"/>
      <c r="B88" s="4" t="s">
        <v>33</v>
      </c>
      <c r="C88" s="7"/>
      <c r="D88" s="7">
        <v>1</v>
      </c>
      <c r="E88" s="7"/>
      <c r="F88" s="7"/>
      <c r="G88" s="7">
        <v>9</v>
      </c>
      <c r="H88" s="7"/>
      <c r="I88" s="7"/>
      <c r="J88" s="7"/>
      <c r="K88" s="7"/>
      <c r="L88" s="7"/>
      <c r="M88" s="7"/>
      <c r="N88" s="7"/>
      <c r="O88" s="7"/>
      <c r="P88" s="7"/>
      <c r="Q88" s="8"/>
      <c r="R88" s="35">
        <f t="shared" si="11"/>
        <v>10</v>
      </c>
      <c r="S88" s="18"/>
      <c r="T88" s="19"/>
    </row>
    <row r="89" spans="1:20">
      <c r="A89" s="17"/>
      <c r="B89" t="s">
        <v>34</v>
      </c>
      <c r="C89" s="7"/>
      <c r="D89" s="7"/>
      <c r="E89" s="7"/>
      <c r="F89" s="7">
        <v>1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8"/>
      <c r="R89" s="35">
        <f t="shared" si="11"/>
        <v>1</v>
      </c>
      <c r="S89" s="18"/>
      <c r="T89" s="19"/>
    </row>
    <row r="90" spans="1:20">
      <c r="A90" s="17"/>
      <c r="B90" s="4" t="s">
        <v>24</v>
      </c>
      <c r="C90" s="7"/>
      <c r="D90" s="7">
        <v>23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8"/>
      <c r="R90" s="35">
        <f t="shared" si="11"/>
        <v>23</v>
      </c>
      <c r="S90" s="18"/>
      <c r="T90" s="19"/>
    </row>
    <row r="91" spans="1:20">
      <c r="A91" s="17"/>
      <c r="B91" s="4" t="s">
        <v>35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>
        <v>18</v>
      </c>
      <c r="P91" s="7"/>
      <c r="Q91" s="8"/>
      <c r="R91" s="35">
        <f t="shared" si="11"/>
        <v>18</v>
      </c>
      <c r="S91" s="18"/>
      <c r="T91" s="19"/>
    </row>
    <row r="92" spans="1:20">
      <c r="A92" s="17"/>
      <c r="B92" s="4" t="s">
        <v>28</v>
      </c>
      <c r="C92" s="7"/>
      <c r="D92" s="7">
        <v>2</v>
      </c>
      <c r="E92" s="7"/>
      <c r="F92" s="7"/>
      <c r="G92" s="7">
        <v>9</v>
      </c>
      <c r="H92" s="7"/>
      <c r="I92" s="7"/>
      <c r="J92" s="7"/>
      <c r="K92" s="7"/>
      <c r="L92" s="7"/>
      <c r="M92" s="7"/>
      <c r="N92" s="7"/>
      <c r="O92" s="7"/>
      <c r="P92" s="7"/>
      <c r="Q92" s="8"/>
      <c r="R92" s="35">
        <f t="shared" si="11"/>
        <v>11</v>
      </c>
      <c r="S92" s="18"/>
      <c r="T92" s="19"/>
    </row>
    <row r="93" spans="1:20">
      <c r="A93" s="17"/>
      <c r="B93" s="4" t="s">
        <v>29</v>
      </c>
      <c r="C93" s="7"/>
      <c r="D93" s="7">
        <v>1</v>
      </c>
      <c r="E93" s="7"/>
      <c r="F93" s="7">
        <v>2</v>
      </c>
      <c r="G93" s="7"/>
      <c r="H93" s="7"/>
      <c r="I93" s="7"/>
      <c r="J93" s="7"/>
      <c r="K93" s="7"/>
      <c r="L93" s="7">
        <v>4</v>
      </c>
      <c r="M93" s="7"/>
      <c r="N93" s="7"/>
      <c r="O93" s="7">
        <v>1</v>
      </c>
      <c r="P93" s="7"/>
      <c r="Q93" s="8"/>
      <c r="R93" s="35">
        <f t="shared" si="11"/>
        <v>8</v>
      </c>
      <c r="S93" s="18"/>
      <c r="T93" s="19"/>
    </row>
    <row r="94" spans="1:20">
      <c r="A94" s="1" t="s">
        <v>10</v>
      </c>
      <c r="B94" s="1"/>
      <c r="C94" s="1">
        <f>SUM(C83:C93)</f>
        <v>3</v>
      </c>
      <c r="D94" s="1">
        <f t="shared" ref="D94:Q94" si="12">SUM(D83:D93)</f>
        <v>29</v>
      </c>
      <c r="E94" s="1">
        <f t="shared" si="12"/>
        <v>0</v>
      </c>
      <c r="F94" s="1">
        <f t="shared" si="12"/>
        <v>3</v>
      </c>
      <c r="G94" s="1">
        <f t="shared" si="12"/>
        <v>149</v>
      </c>
      <c r="H94" s="1">
        <f t="shared" si="12"/>
        <v>0</v>
      </c>
      <c r="I94" s="1">
        <f t="shared" si="12"/>
        <v>8</v>
      </c>
      <c r="J94" s="1">
        <f t="shared" si="12"/>
        <v>8</v>
      </c>
      <c r="K94" s="1">
        <f t="shared" si="12"/>
        <v>0</v>
      </c>
      <c r="L94" s="1">
        <f t="shared" si="12"/>
        <v>4</v>
      </c>
      <c r="M94" s="1">
        <f t="shared" si="12"/>
        <v>0</v>
      </c>
      <c r="N94" s="1">
        <f t="shared" si="12"/>
        <v>0</v>
      </c>
      <c r="O94" s="1">
        <f t="shared" si="12"/>
        <v>19</v>
      </c>
      <c r="P94" s="1">
        <f t="shared" si="12"/>
        <v>1</v>
      </c>
      <c r="Q94" s="1">
        <f t="shared" si="12"/>
        <v>0</v>
      </c>
      <c r="R94" s="1">
        <f>SUM(R83:R93)</f>
        <v>224</v>
      </c>
      <c r="S94" s="9"/>
      <c r="T94" s="9"/>
    </row>
    <row r="96" spans="1:20">
      <c r="C96" s="16" t="s">
        <v>0</v>
      </c>
      <c r="D96" s="16"/>
      <c r="E96" s="16"/>
      <c r="F96" s="16" t="s">
        <v>1</v>
      </c>
      <c r="G96" s="16"/>
      <c r="H96" s="16"/>
      <c r="I96" s="16" t="s">
        <v>2</v>
      </c>
      <c r="J96" s="16"/>
      <c r="K96" s="16"/>
      <c r="L96" s="16" t="s">
        <v>3</v>
      </c>
      <c r="M96" s="16"/>
      <c r="N96" s="16"/>
      <c r="O96" s="16" t="s">
        <v>4</v>
      </c>
      <c r="P96" s="16"/>
      <c r="Q96" s="16"/>
    </row>
    <row r="97" spans="1:20">
      <c r="A97" s="1" t="s">
        <v>5</v>
      </c>
      <c r="B97" s="1" t="s">
        <v>6</v>
      </c>
      <c r="C97" s="2" t="s">
        <v>7</v>
      </c>
      <c r="D97" s="2" t="s">
        <v>8</v>
      </c>
      <c r="E97" s="2" t="s">
        <v>9</v>
      </c>
      <c r="F97" s="2" t="s">
        <v>7</v>
      </c>
      <c r="G97" s="2" t="s">
        <v>8</v>
      </c>
      <c r="H97" s="2" t="s">
        <v>9</v>
      </c>
      <c r="I97" s="2" t="s">
        <v>7</v>
      </c>
      <c r="J97" s="2" t="s">
        <v>8</v>
      </c>
      <c r="K97" s="2" t="s">
        <v>9</v>
      </c>
      <c r="L97" s="2" t="s">
        <v>7</v>
      </c>
      <c r="M97" s="2" t="s">
        <v>8</v>
      </c>
      <c r="N97" s="2" t="s">
        <v>9</v>
      </c>
      <c r="O97" s="2" t="s">
        <v>7</v>
      </c>
      <c r="P97" s="2" t="s">
        <v>8</v>
      </c>
      <c r="Q97" s="2" t="s">
        <v>9</v>
      </c>
      <c r="R97" s="3" t="s">
        <v>10</v>
      </c>
      <c r="S97" s="4" t="s">
        <v>11</v>
      </c>
      <c r="T97" s="4" t="s">
        <v>12</v>
      </c>
    </row>
    <row r="98" spans="1:20">
      <c r="A98" s="17">
        <v>43906</v>
      </c>
      <c r="B98" s="5" t="s">
        <v>13</v>
      </c>
      <c r="C98" s="2"/>
      <c r="D98" s="2">
        <v>2</v>
      </c>
      <c r="E98" s="2"/>
      <c r="F98" s="2"/>
      <c r="G98" s="2">
        <v>3</v>
      </c>
      <c r="H98" s="2"/>
      <c r="I98" s="2">
        <v>6</v>
      </c>
      <c r="J98" s="2"/>
      <c r="K98" s="2"/>
      <c r="L98" s="2"/>
      <c r="M98" s="2"/>
      <c r="N98" s="2"/>
      <c r="O98" s="2"/>
      <c r="P98" s="2"/>
      <c r="Q98" s="6"/>
      <c r="R98" s="35">
        <f t="shared" ref="R98:R111" si="13">SUM(C98:Q98)</f>
        <v>11</v>
      </c>
      <c r="S98" s="18" t="s">
        <v>14</v>
      </c>
      <c r="T98" s="19" t="s">
        <v>36</v>
      </c>
    </row>
    <row r="99" spans="1:20">
      <c r="A99" s="17"/>
      <c r="B99" s="5" t="s">
        <v>30</v>
      </c>
      <c r="C99" s="2">
        <v>2</v>
      </c>
      <c r="D99" s="2"/>
      <c r="E99" s="2"/>
      <c r="F99" s="2">
        <v>2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6"/>
      <c r="R99" s="35">
        <f t="shared" si="13"/>
        <v>4</v>
      </c>
      <c r="S99" s="18"/>
      <c r="T99" s="19"/>
    </row>
    <row r="100" spans="1:20">
      <c r="A100" s="17"/>
      <c r="B100" s="5" t="s">
        <v>17</v>
      </c>
      <c r="C100" s="2">
        <v>8</v>
      </c>
      <c r="D100" s="2"/>
      <c r="E100" s="2"/>
      <c r="F100" s="2"/>
      <c r="G100" s="2"/>
      <c r="H100" s="2"/>
      <c r="I100" s="2">
        <v>3</v>
      </c>
      <c r="J100" s="2"/>
      <c r="K100" s="2"/>
      <c r="L100" s="2"/>
      <c r="M100" s="2"/>
      <c r="N100" s="2"/>
      <c r="O100" s="2"/>
      <c r="P100" s="2"/>
      <c r="Q100" s="6"/>
      <c r="R100" s="35">
        <f t="shared" si="13"/>
        <v>11</v>
      </c>
      <c r="S100" s="18"/>
      <c r="T100" s="19"/>
    </row>
    <row r="101" spans="1:20">
      <c r="A101" s="17"/>
      <c r="B101" s="5" t="s">
        <v>19</v>
      </c>
      <c r="C101" s="2"/>
      <c r="D101" s="2">
        <v>3</v>
      </c>
      <c r="E101" s="2"/>
      <c r="F101" s="2"/>
      <c r="G101" s="2">
        <v>5</v>
      </c>
      <c r="H101" s="2"/>
      <c r="I101" s="2"/>
      <c r="J101" s="2"/>
      <c r="K101" s="2"/>
      <c r="L101" s="2"/>
      <c r="M101" s="2"/>
      <c r="N101" s="2"/>
      <c r="O101" s="2"/>
      <c r="P101" s="2"/>
      <c r="Q101" s="6"/>
      <c r="R101" s="35">
        <f t="shared" si="13"/>
        <v>8</v>
      </c>
      <c r="S101" s="18"/>
      <c r="T101" s="19"/>
    </row>
    <row r="102" spans="1:20">
      <c r="A102" s="17"/>
      <c r="B102" s="5" t="s">
        <v>20</v>
      </c>
      <c r="C102" s="2"/>
      <c r="D102" s="2">
        <v>2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6"/>
      <c r="R102" s="35">
        <f t="shared" si="13"/>
        <v>2</v>
      </c>
      <c r="S102" s="18"/>
      <c r="T102" s="19"/>
    </row>
    <row r="103" spans="1:20">
      <c r="A103" s="17"/>
      <c r="B103" s="4" t="s">
        <v>33</v>
      </c>
      <c r="C103" s="7"/>
      <c r="D103" s="7">
        <v>14</v>
      </c>
      <c r="E103" s="7"/>
      <c r="F103" s="7"/>
      <c r="G103" s="7">
        <v>47</v>
      </c>
      <c r="H103" s="7"/>
      <c r="I103" s="7"/>
      <c r="J103" s="7">
        <v>2</v>
      </c>
      <c r="K103" s="7"/>
      <c r="L103" s="7"/>
      <c r="M103" s="7"/>
      <c r="N103" s="7"/>
      <c r="O103" s="7"/>
      <c r="P103" s="7"/>
      <c r="Q103" s="8"/>
      <c r="R103" s="35">
        <f t="shared" si="13"/>
        <v>63</v>
      </c>
      <c r="S103" s="18"/>
      <c r="T103" s="19"/>
    </row>
    <row r="104" spans="1:20">
      <c r="A104" s="17"/>
      <c r="B104" s="4" t="s">
        <v>21</v>
      </c>
      <c r="C104" s="7"/>
      <c r="D104" s="7"/>
      <c r="E104" s="7"/>
      <c r="F104" s="7"/>
      <c r="G104" s="7">
        <v>16</v>
      </c>
      <c r="H104" s="7"/>
      <c r="I104" s="7"/>
      <c r="J104" s="7"/>
      <c r="K104" s="7"/>
      <c r="L104" s="7"/>
      <c r="M104" s="7"/>
      <c r="N104" s="7"/>
      <c r="O104" s="7"/>
      <c r="P104" s="7"/>
      <c r="Q104" s="8"/>
      <c r="R104" s="35">
        <f t="shared" si="13"/>
        <v>16</v>
      </c>
      <c r="S104" s="18"/>
      <c r="T104" s="19"/>
    </row>
    <row r="105" spans="1:20">
      <c r="A105" s="17"/>
      <c r="B105" s="4" t="s">
        <v>24</v>
      </c>
      <c r="C105" s="7"/>
      <c r="D105" s="7">
        <v>4</v>
      </c>
      <c r="E105" s="7"/>
      <c r="F105" s="7"/>
      <c r="G105" s="7">
        <v>2</v>
      </c>
      <c r="H105" s="7"/>
      <c r="I105" s="7">
        <v>5</v>
      </c>
      <c r="J105" s="7"/>
      <c r="K105" s="7"/>
      <c r="L105" s="7"/>
      <c r="M105" s="7"/>
      <c r="N105" s="7"/>
      <c r="O105" s="7"/>
      <c r="P105" s="7"/>
      <c r="Q105" s="8"/>
      <c r="R105" s="35">
        <f t="shared" si="13"/>
        <v>11</v>
      </c>
      <c r="S105" s="18"/>
      <c r="T105" s="19"/>
    </row>
    <row r="106" spans="1:20">
      <c r="A106" s="17"/>
      <c r="B106" s="4" t="s">
        <v>25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>
        <v>1</v>
      </c>
      <c r="N106" s="7"/>
      <c r="O106" s="7"/>
      <c r="P106" s="7"/>
      <c r="Q106" s="8"/>
      <c r="R106" s="35">
        <f t="shared" si="13"/>
        <v>1</v>
      </c>
      <c r="S106" s="18"/>
      <c r="T106" s="19"/>
    </row>
    <row r="107" spans="1:20">
      <c r="A107" s="17"/>
      <c r="B107" s="4" t="s">
        <v>35</v>
      </c>
      <c r="C107" s="7"/>
      <c r="D107" s="7"/>
      <c r="E107" s="7"/>
      <c r="F107" s="7">
        <v>2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8"/>
      <c r="R107" s="35">
        <f t="shared" si="13"/>
        <v>2</v>
      </c>
      <c r="S107" s="18"/>
      <c r="T107" s="19"/>
    </row>
    <row r="108" spans="1:20">
      <c r="A108" s="17"/>
      <c r="B108" s="4" t="s">
        <v>26</v>
      </c>
      <c r="C108" s="7"/>
      <c r="D108" s="7"/>
      <c r="E108" s="7"/>
      <c r="F108" s="7"/>
      <c r="G108" s="7">
        <v>3</v>
      </c>
      <c r="H108" s="7"/>
      <c r="I108" s="7"/>
      <c r="J108" s="7"/>
      <c r="K108" s="7"/>
      <c r="L108" s="7"/>
      <c r="M108" s="7"/>
      <c r="N108" s="7"/>
      <c r="O108" s="7"/>
      <c r="P108" s="7"/>
      <c r="Q108" s="8"/>
      <c r="R108" s="35">
        <f t="shared" si="13"/>
        <v>3</v>
      </c>
      <c r="S108" s="18"/>
      <c r="T108" s="19"/>
    </row>
    <row r="109" spans="1:20">
      <c r="A109" s="17"/>
      <c r="B109" s="4" t="s">
        <v>37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>
        <v>1</v>
      </c>
      <c r="P109" s="7"/>
      <c r="Q109" s="8"/>
      <c r="R109" s="35">
        <f t="shared" si="13"/>
        <v>1</v>
      </c>
      <c r="S109" s="18"/>
      <c r="T109" s="19"/>
    </row>
    <row r="110" spans="1:20">
      <c r="A110" s="17"/>
      <c r="B110" s="4" t="s">
        <v>28</v>
      </c>
      <c r="C110" s="7"/>
      <c r="D110" s="7">
        <v>20</v>
      </c>
      <c r="E110" s="7"/>
      <c r="F110" s="7"/>
      <c r="G110" s="7">
        <v>36</v>
      </c>
      <c r="H110" s="7"/>
      <c r="I110" s="7"/>
      <c r="J110" s="7">
        <v>9</v>
      </c>
      <c r="K110" s="7"/>
      <c r="L110" s="7"/>
      <c r="M110" s="7"/>
      <c r="N110" s="7"/>
      <c r="O110" s="7"/>
      <c r="P110" s="7"/>
      <c r="Q110" s="8"/>
      <c r="R110" s="35">
        <f t="shared" si="13"/>
        <v>65</v>
      </c>
      <c r="S110" s="18"/>
      <c r="T110" s="19"/>
    </row>
    <row r="111" spans="1:20">
      <c r="A111" s="17"/>
      <c r="B111" s="4" t="s">
        <v>29</v>
      </c>
      <c r="C111" s="7">
        <v>6</v>
      </c>
      <c r="D111" s="7"/>
      <c r="E111" s="7"/>
      <c r="F111" s="7">
        <v>2</v>
      </c>
      <c r="G111" s="7"/>
      <c r="H111" s="7"/>
      <c r="I111" s="7"/>
      <c r="J111" s="7"/>
      <c r="K111" s="7"/>
      <c r="L111" s="7"/>
      <c r="M111" s="7"/>
      <c r="N111" s="7"/>
      <c r="O111" s="7">
        <v>3</v>
      </c>
      <c r="P111" s="7"/>
      <c r="Q111" s="8"/>
      <c r="R111" s="35">
        <f t="shared" si="13"/>
        <v>11</v>
      </c>
      <c r="S111" s="18"/>
      <c r="T111" s="19"/>
    </row>
    <row r="112" spans="1:20">
      <c r="A112" s="1" t="s">
        <v>10</v>
      </c>
      <c r="B112" s="1"/>
      <c r="C112" s="1">
        <f>SUM(C98:C111)</f>
        <v>16</v>
      </c>
      <c r="D112" s="1">
        <f t="shared" ref="D112:Q112" si="14">SUM(D98:D111)</f>
        <v>45</v>
      </c>
      <c r="E112" s="1">
        <f t="shared" si="14"/>
        <v>0</v>
      </c>
      <c r="F112" s="1">
        <f t="shared" si="14"/>
        <v>6</v>
      </c>
      <c r="G112" s="1">
        <f t="shared" si="14"/>
        <v>112</v>
      </c>
      <c r="H112" s="1">
        <f t="shared" si="14"/>
        <v>0</v>
      </c>
      <c r="I112" s="1">
        <f t="shared" si="14"/>
        <v>14</v>
      </c>
      <c r="J112" s="1">
        <f t="shared" si="14"/>
        <v>11</v>
      </c>
      <c r="K112" s="1">
        <f t="shared" si="14"/>
        <v>0</v>
      </c>
      <c r="L112" s="1">
        <f t="shared" si="14"/>
        <v>0</v>
      </c>
      <c r="M112" s="1">
        <f t="shared" si="14"/>
        <v>1</v>
      </c>
      <c r="N112" s="1">
        <f t="shared" si="14"/>
        <v>0</v>
      </c>
      <c r="O112" s="1">
        <f t="shared" si="14"/>
        <v>4</v>
      </c>
      <c r="P112" s="1">
        <f t="shared" si="14"/>
        <v>0</v>
      </c>
      <c r="Q112" s="1">
        <f t="shared" si="14"/>
        <v>0</v>
      </c>
      <c r="R112" s="1">
        <f>SUM(R98:R111)</f>
        <v>209</v>
      </c>
      <c r="S112" s="9"/>
      <c r="T112" s="9"/>
    </row>
    <row r="113" spans="1:20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9"/>
      <c r="T113" s="9"/>
    </row>
    <row r="115" spans="1:20">
      <c r="C115" s="16" t="s">
        <v>0</v>
      </c>
      <c r="D115" s="16"/>
      <c r="E115" s="16"/>
      <c r="F115" s="16" t="s">
        <v>1</v>
      </c>
      <c r="G115" s="16"/>
      <c r="H115" s="16"/>
      <c r="I115" s="16" t="s">
        <v>2</v>
      </c>
      <c r="J115" s="16"/>
      <c r="K115" s="16"/>
      <c r="L115" s="16" t="s">
        <v>3</v>
      </c>
      <c r="M115" s="16"/>
      <c r="N115" s="16"/>
      <c r="O115" s="16" t="s">
        <v>4</v>
      </c>
      <c r="P115" s="16"/>
      <c r="Q115" s="16"/>
    </row>
    <row r="116" spans="1:20">
      <c r="A116" s="1" t="s">
        <v>5</v>
      </c>
      <c r="B116" s="1" t="s">
        <v>6</v>
      </c>
      <c r="C116" s="2" t="s">
        <v>7</v>
      </c>
      <c r="D116" s="2" t="s">
        <v>8</v>
      </c>
      <c r="E116" s="2" t="s">
        <v>9</v>
      </c>
      <c r="F116" s="2" t="s">
        <v>7</v>
      </c>
      <c r="G116" s="2" t="s">
        <v>8</v>
      </c>
      <c r="H116" s="2" t="s">
        <v>9</v>
      </c>
      <c r="I116" s="2" t="s">
        <v>7</v>
      </c>
      <c r="J116" s="2" t="s">
        <v>8</v>
      </c>
      <c r="K116" s="2" t="s">
        <v>9</v>
      </c>
      <c r="L116" s="2" t="s">
        <v>7</v>
      </c>
      <c r="M116" s="2" t="s">
        <v>8</v>
      </c>
      <c r="N116" s="2" t="s">
        <v>9</v>
      </c>
      <c r="O116" s="2" t="s">
        <v>7</v>
      </c>
      <c r="P116" s="2" t="s">
        <v>8</v>
      </c>
      <c r="Q116" s="2" t="s">
        <v>9</v>
      </c>
      <c r="R116" s="3" t="s">
        <v>10</v>
      </c>
      <c r="S116" s="4" t="s">
        <v>11</v>
      </c>
      <c r="T116" s="4" t="s">
        <v>12</v>
      </c>
    </row>
    <row r="117" spans="1:20">
      <c r="A117" s="17">
        <v>43937</v>
      </c>
      <c r="B117" s="5" t="s">
        <v>13</v>
      </c>
      <c r="C117" s="2"/>
      <c r="D117" s="2"/>
      <c r="E117" s="2"/>
      <c r="F117" s="2"/>
      <c r="G117" s="2"/>
      <c r="H117" s="2"/>
      <c r="I117" s="2">
        <v>2</v>
      </c>
      <c r="J117" s="2"/>
      <c r="K117" s="2"/>
      <c r="L117" s="2"/>
      <c r="M117" s="2"/>
      <c r="N117" s="2"/>
      <c r="O117" s="2"/>
      <c r="P117" s="2"/>
      <c r="Q117" s="6"/>
      <c r="R117" s="35">
        <f t="shared" ref="R117:R130" si="15">SUM(C117:Q117)</f>
        <v>2</v>
      </c>
      <c r="S117" s="18" t="s">
        <v>38</v>
      </c>
      <c r="T117" s="19" t="s">
        <v>39</v>
      </c>
    </row>
    <row r="118" spans="1:20">
      <c r="A118" s="17"/>
      <c r="B118" s="5" t="s">
        <v>30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6">
        <v>1</v>
      </c>
      <c r="R118" s="35">
        <f t="shared" si="15"/>
        <v>1</v>
      </c>
      <c r="S118" s="18"/>
      <c r="T118" s="19"/>
    </row>
    <row r="119" spans="1:20">
      <c r="A119" s="17"/>
      <c r="B119" s="5" t="s">
        <v>19</v>
      </c>
      <c r="C119" s="2"/>
      <c r="D119" s="2">
        <v>51</v>
      </c>
      <c r="E119" s="2"/>
      <c r="F119" s="2"/>
      <c r="G119" s="2">
        <v>1</v>
      </c>
      <c r="H119" s="2"/>
      <c r="I119" s="2"/>
      <c r="J119" s="2"/>
      <c r="K119" s="2"/>
      <c r="L119" s="2"/>
      <c r="M119" s="2"/>
      <c r="N119" s="2"/>
      <c r="O119" s="2"/>
      <c r="P119" s="2"/>
      <c r="Q119" s="6"/>
      <c r="R119" s="35">
        <f t="shared" si="15"/>
        <v>52</v>
      </c>
      <c r="S119" s="18"/>
      <c r="T119" s="19"/>
    </row>
    <row r="120" spans="1:20">
      <c r="A120" s="17"/>
      <c r="B120" s="5" t="s">
        <v>20</v>
      </c>
      <c r="C120" s="2">
        <v>1</v>
      </c>
      <c r="D120" s="2"/>
      <c r="E120" s="2"/>
      <c r="F120" s="2"/>
      <c r="G120" s="2"/>
      <c r="H120" s="2"/>
      <c r="I120" s="2">
        <v>7</v>
      </c>
      <c r="J120" s="2"/>
      <c r="K120" s="2"/>
      <c r="L120" s="2"/>
      <c r="M120" s="2"/>
      <c r="N120" s="2"/>
      <c r="O120" s="2"/>
      <c r="P120" s="2"/>
      <c r="Q120" s="6"/>
      <c r="R120" s="35">
        <f t="shared" si="15"/>
        <v>8</v>
      </c>
      <c r="S120" s="18"/>
      <c r="T120" s="19"/>
    </row>
    <row r="121" spans="1:20">
      <c r="A121" s="17"/>
      <c r="B121" s="4" t="s">
        <v>33</v>
      </c>
      <c r="C121" s="7"/>
      <c r="D121" s="7">
        <v>3</v>
      </c>
      <c r="E121" s="7"/>
      <c r="F121" s="7"/>
      <c r="G121" s="7">
        <v>4</v>
      </c>
      <c r="H121" s="2"/>
      <c r="I121" s="2"/>
      <c r="J121" s="2"/>
      <c r="K121" s="2"/>
      <c r="L121" s="2"/>
      <c r="M121" s="2"/>
      <c r="N121" s="2"/>
      <c r="O121" s="2"/>
      <c r="P121" s="2"/>
      <c r="Q121" s="6"/>
      <c r="R121" s="35">
        <f t="shared" si="15"/>
        <v>7</v>
      </c>
      <c r="S121" s="18"/>
      <c r="T121" s="19"/>
    </row>
    <row r="122" spans="1:20">
      <c r="A122" s="17"/>
      <c r="B122" s="4" t="s">
        <v>40</v>
      </c>
      <c r="C122" s="7"/>
      <c r="D122" s="7"/>
      <c r="E122" s="7"/>
      <c r="F122" s="7"/>
      <c r="G122" s="7">
        <v>2</v>
      </c>
      <c r="H122" s="2"/>
      <c r="I122" s="2"/>
      <c r="J122" s="2"/>
      <c r="K122" s="2"/>
      <c r="L122" s="2"/>
      <c r="M122" s="2"/>
      <c r="N122" s="2"/>
      <c r="O122" s="2"/>
      <c r="P122" s="2"/>
      <c r="Q122" s="6"/>
      <c r="R122" s="35">
        <f t="shared" si="15"/>
        <v>2</v>
      </c>
      <c r="S122" s="18"/>
      <c r="T122" s="19"/>
    </row>
    <row r="123" spans="1:20">
      <c r="A123" s="17"/>
      <c r="B123" s="4" t="s">
        <v>21</v>
      </c>
      <c r="C123" s="7"/>
      <c r="D123" s="7">
        <v>1</v>
      </c>
      <c r="E123" s="7"/>
      <c r="F123" s="7"/>
      <c r="G123" s="7"/>
      <c r="H123" s="7"/>
      <c r="I123" s="7"/>
      <c r="J123" s="7">
        <v>2</v>
      </c>
      <c r="K123" s="7"/>
      <c r="L123" s="7"/>
      <c r="M123" s="7"/>
      <c r="N123" s="7"/>
      <c r="O123" s="7"/>
      <c r="P123" s="7"/>
      <c r="Q123" s="8"/>
      <c r="R123" s="35">
        <f t="shared" si="15"/>
        <v>3</v>
      </c>
      <c r="S123" s="18"/>
      <c r="T123" s="19"/>
    </row>
    <row r="124" spans="1:20">
      <c r="A124" s="17"/>
      <c r="B124" s="4" t="s">
        <v>41</v>
      </c>
      <c r="C124" s="7">
        <v>1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8"/>
      <c r="R124" s="35">
        <f t="shared" si="15"/>
        <v>1</v>
      </c>
      <c r="S124" s="18"/>
      <c r="T124" s="19"/>
    </row>
    <row r="125" spans="1:20">
      <c r="A125" s="17"/>
      <c r="B125" s="4" t="s">
        <v>24</v>
      </c>
      <c r="C125" s="7"/>
      <c r="D125" s="7">
        <v>3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8"/>
      <c r="R125" s="35">
        <f t="shared" si="15"/>
        <v>3</v>
      </c>
      <c r="S125" s="18"/>
      <c r="T125" s="19"/>
    </row>
    <row r="126" spans="1:20">
      <c r="A126" s="17"/>
      <c r="B126" s="4" t="s">
        <v>26</v>
      </c>
      <c r="C126" s="7"/>
      <c r="D126" s="7">
        <v>2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8"/>
      <c r="R126" s="35">
        <f t="shared" si="15"/>
        <v>2</v>
      </c>
      <c r="S126" s="18"/>
      <c r="T126" s="19"/>
    </row>
    <row r="127" spans="1:20">
      <c r="A127" s="17"/>
      <c r="B127" s="4" t="s">
        <v>42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>
        <v>1</v>
      </c>
      <c r="Q127" s="8"/>
      <c r="R127" s="35">
        <f t="shared" si="15"/>
        <v>1</v>
      </c>
      <c r="S127" s="18"/>
      <c r="T127" s="19"/>
    </row>
    <row r="128" spans="1:20">
      <c r="A128" s="17"/>
      <c r="B128" s="4" t="s">
        <v>43</v>
      </c>
      <c r="C128" s="7"/>
      <c r="D128" s="7"/>
      <c r="E128" s="7"/>
      <c r="F128" s="7">
        <v>3</v>
      </c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8"/>
      <c r="R128" s="35">
        <f t="shared" si="15"/>
        <v>3</v>
      </c>
      <c r="S128" s="18"/>
      <c r="T128" s="19"/>
    </row>
    <row r="129" spans="1:20">
      <c r="A129" s="17"/>
      <c r="B129" s="4" t="s">
        <v>28</v>
      </c>
      <c r="C129" s="7"/>
      <c r="D129" s="7">
        <v>23</v>
      </c>
      <c r="E129" s="7"/>
      <c r="F129" s="7"/>
      <c r="G129" s="7">
        <v>20</v>
      </c>
      <c r="H129" s="7"/>
      <c r="I129" s="7"/>
      <c r="J129" s="7">
        <v>1</v>
      </c>
      <c r="K129" s="7"/>
      <c r="L129" s="7"/>
      <c r="M129" s="7"/>
      <c r="N129" s="7"/>
      <c r="O129" s="7"/>
      <c r="P129" s="7"/>
      <c r="Q129" s="8"/>
      <c r="R129" s="35">
        <f t="shared" si="15"/>
        <v>44</v>
      </c>
      <c r="S129" s="18"/>
      <c r="T129" s="19"/>
    </row>
    <row r="130" spans="1:20">
      <c r="A130" s="17"/>
      <c r="B130" s="4" t="s">
        <v>29</v>
      </c>
      <c r="C130" s="7">
        <v>2</v>
      </c>
      <c r="D130" s="7"/>
      <c r="E130" s="7"/>
      <c r="F130" s="7">
        <v>13</v>
      </c>
      <c r="G130" s="7"/>
      <c r="H130" s="7"/>
      <c r="I130" s="7"/>
      <c r="J130" s="7"/>
      <c r="K130" s="7"/>
      <c r="L130" s="7">
        <v>7</v>
      </c>
      <c r="M130" s="7"/>
      <c r="N130" s="7"/>
      <c r="O130" s="7">
        <v>3</v>
      </c>
      <c r="P130" s="7"/>
      <c r="Q130" s="8"/>
      <c r="R130" s="35">
        <f t="shared" si="15"/>
        <v>25</v>
      </c>
      <c r="S130" s="18"/>
      <c r="T130" s="19"/>
    </row>
    <row r="131" spans="1:20">
      <c r="A131" s="1" t="s">
        <v>10</v>
      </c>
      <c r="B131" s="1"/>
      <c r="C131" s="1">
        <f>SUM(C117:C130)</f>
        <v>4</v>
      </c>
      <c r="D131" s="1">
        <f t="shared" ref="D131:Q131" si="16">SUM(D117:D130)</f>
        <v>83</v>
      </c>
      <c r="E131" s="1">
        <f t="shared" si="16"/>
        <v>0</v>
      </c>
      <c r="F131" s="1">
        <f t="shared" si="16"/>
        <v>16</v>
      </c>
      <c r="G131" s="1">
        <f t="shared" si="16"/>
        <v>27</v>
      </c>
      <c r="H131" s="1">
        <f t="shared" si="16"/>
        <v>0</v>
      </c>
      <c r="I131" s="1">
        <f t="shared" si="16"/>
        <v>9</v>
      </c>
      <c r="J131" s="1">
        <f t="shared" si="16"/>
        <v>3</v>
      </c>
      <c r="K131" s="1">
        <f t="shared" si="16"/>
        <v>0</v>
      </c>
      <c r="L131" s="1">
        <f t="shared" si="16"/>
        <v>7</v>
      </c>
      <c r="M131" s="1">
        <f t="shared" si="16"/>
        <v>0</v>
      </c>
      <c r="N131" s="1">
        <f t="shared" si="16"/>
        <v>0</v>
      </c>
      <c r="O131" s="1">
        <f t="shared" si="16"/>
        <v>3</v>
      </c>
      <c r="P131" s="1">
        <f t="shared" si="16"/>
        <v>1</v>
      </c>
      <c r="Q131" s="1">
        <f t="shared" si="16"/>
        <v>1</v>
      </c>
      <c r="R131" s="1">
        <f>SUM(R117:R130)</f>
        <v>154</v>
      </c>
      <c r="S131" s="9"/>
      <c r="T131" s="9"/>
    </row>
    <row r="132" spans="1:20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9"/>
      <c r="T132" s="9"/>
    </row>
    <row r="134" spans="1:20">
      <c r="C134" s="16" t="s">
        <v>0</v>
      </c>
      <c r="D134" s="16"/>
      <c r="E134" s="16"/>
      <c r="F134" s="16" t="s">
        <v>1</v>
      </c>
      <c r="G134" s="16"/>
      <c r="H134" s="16"/>
      <c r="I134" s="16" t="s">
        <v>2</v>
      </c>
      <c r="J134" s="16"/>
      <c r="K134" s="16"/>
      <c r="L134" s="16" t="s">
        <v>3</v>
      </c>
      <c r="M134" s="16"/>
      <c r="N134" s="16"/>
      <c r="O134" s="16" t="s">
        <v>4</v>
      </c>
      <c r="P134" s="16"/>
      <c r="Q134" s="16"/>
    </row>
    <row r="135" spans="1:20">
      <c r="A135" s="1" t="s">
        <v>5</v>
      </c>
      <c r="B135" s="1" t="s">
        <v>6</v>
      </c>
      <c r="C135" s="2" t="s">
        <v>7</v>
      </c>
      <c r="D135" s="2" t="s">
        <v>8</v>
      </c>
      <c r="E135" s="2" t="s">
        <v>9</v>
      </c>
      <c r="F135" s="2" t="s">
        <v>7</v>
      </c>
      <c r="G135" s="2" t="s">
        <v>8</v>
      </c>
      <c r="H135" s="2" t="s">
        <v>9</v>
      </c>
      <c r="I135" s="2" t="s">
        <v>7</v>
      </c>
      <c r="J135" s="2" t="s">
        <v>8</v>
      </c>
      <c r="K135" s="2" t="s">
        <v>9</v>
      </c>
      <c r="L135" s="2" t="s">
        <v>7</v>
      </c>
      <c r="M135" s="2" t="s">
        <v>8</v>
      </c>
      <c r="N135" s="2" t="s">
        <v>9</v>
      </c>
      <c r="O135" s="2" t="s">
        <v>7</v>
      </c>
      <c r="P135" s="2" t="s">
        <v>8</v>
      </c>
      <c r="Q135" s="2" t="s">
        <v>9</v>
      </c>
      <c r="R135" s="3" t="s">
        <v>10</v>
      </c>
      <c r="S135" s="4" t="s">
        <v>11</v>
      </c>
      <c r="T135" s="4" t="s">
        <v>12</v>
      </c>
    </row>
    <row r="136" spans="1:20">
      <c r="A136" s="17">
        <v>43969</v>
      </c>
      <c r="B136" s="5" t="s">
        <v>13</v>
      </c>
      <c r="C136" s="5"/>
      <c r="D136" s="5"/>
      <c r="E136" s="5"/>
      <c r="F136" s="5"/>
      <c r="G136" s="5"/>
      <c r="H136" s="5"/>
      <c r="I136" s="5">
        <v>1</v>
      </c>
      <c r="J136" s="5"/>
      <c r="K136" s="5"/>
      <c r="L136" s="5"/>
      <c r="M136" s="5"/>
      <c r="N136" s="5"/>
      <c r="O136" s="5"/>
      <c r="P136" s="5"/>
      <c r="Q136" s="10"/>
      <c r="R136" s="35">
        <f t="shared" ref="R136:R146" si="17">SUM(C136:Q136)</f>
        <v>1</v>
      </c>
      <c r="S136" s="18" t="s">
        <v>38</v>
      </c>
      <c r="T136" s="19" t="s">
        <v>44</v>
      </c>
    </row>
    <row r="137" spans="1:20">
      <c r="A137" s="17"/>
      <c r="B137" s="5" t="s">
        <v>45</v>
      </c>
      <c r="C137" s="5"/>
      <c r="D137" s="5"/>
      <c r="E137" s="5"/>
      <c r="F137" s="5">
        <v>1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0"/>
      <c r="R137" s="35">
        <f t="shared" si="17"/>
        <v>1</v>
      </c>
      <c r="S137" s="18"/>
      <c r="T137" s="19"/>
    </row>
    <row r="138" spans="1:20">
      <c r="A138" s="17"/>
      <c r="B138" s="5" t="s">
        <v>17</v>
      </c>
      <c r="C138" s="5"/>
      <c r="D138" s="5"/>
      <c r="E138" s="5"/>
      <c r="F138" s="5"/>
      <c r="G138" s="5"/>
      <c r="H138" s="5"/>
      <c r="I138" s="5">
        <v>9</v>
      </c>
      <c r="J138" s="5"/>
      <c r="K138" s="5"/>
      <c r="L138" s="5"/>
      <c r="M138" s="5"/>
      <c r="N138" s="5"/>
      <c r="O138" s="5"/>
      <c r="P138" s="5"/>
      <c r="Q138" s="10"/>
      <c r="R138" s="35">
        <f t="shared" si="17"/>
        <v>9</v>
      </c>
      <c r="S138" s="18"/>
      <c r="T138" s="19"/>
    </row>
    <row r="139" spans="1:20">
      <c r="A139" s="17"/>
      <c r="B139" s="5" t="s">
        <v>18</v>
      </c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>
        <v>1</v>
      </c>
      <c r="N139" s="5"/>
      <c r="O139" s="5"/>
      <c r="P139" s="5"/>
      <c r="Q139" s="10"/>
      <c r="R139" s="35">
        <f t="shared" si="17"/>
        <v>1</v>
      </c>
      <c r="S139" s="18"/>
      <c r="T139" s="19"/>
    </row>
    <row r="140" spans="1:20">
      <c r="A140" s="17"/>
      <c r="B140" s="5" t="s">
        <v>19</v>
      </c>
      <c r="C140" s="5"/>
      <c r="D140" s="5">
        <v>31</v>
      </c>
      <c r="E140" s="5"/>
      <c r="F140" s="5"/>
      <c r="G140" s="5">
        <v>8</v>
      </c>
      <c r="H140" s="5"/>
      <c r="I140" s="5"/>
      <c r="J140" s="5"/>
      <c r="K140" s="5"/>
      <c r="L140" s="5"/>
      <c r="M140" s="5">
        <v>22</v>
      </c>
      <c r="N140" s="5"/>
      <c r="O140" s="5"/>
      <c r="P140" s="5"/>
      <c r="Q140" s="10"/>
      <c r="R140" s="35">
        <f t="shared" si="17"/>
        <v>61</v>
      </c>
      <c r="S140" s="18"/>
      <c r="T140" s="19"/>
    </row>
    <row r="141" spans="1:20">
      <c r="A141" s="17"/>
      <c r="B141" s="5" t="s">
        <v>46</v>
      </c>
      <c r="C141" s="5"/>
      <c r="D141" s="5"/>
      <c r="E141" s="5"/>
      <c r="F141" s="5"/>
      <c r="G141" s="5"/>
      <c r="H141" s="5"/>
      <c r="I141" s="5">
        <v>2</v>
      </c>
      <c r="J141" s="5"/>
      <c r="K141" s="5"/>
      <c r="L141" s="5"/>
      <c r="M141" s="5"/>
      <c r="N141" s="5"/>
      <c r="O141" s="5"/>
      <c r="P141" s="5"/>
      <c r="Q141" s="10"/>
      <c r="R141" s="35">
        <f t="shared" si="17"/>
        <v>2</v>
      </c>
      <c r="S141" s="18"/>
      <c r="T141" s="19"/>
    </row>
    <row r="142" spans="1:20">
      <c r="A142" s="17"/>
      <c r="B142" s="5" t="s">
        <v>20</v>
      </c>
      <c r="C142" s="5"/>
      <c r="D142" s="5"/>
      <c r="E142" s="5"/>
      <c r="F142" s="5"/>
      <c r="G142" s="5"/>
      <c r="H142" s="5"/>
      <c r="I142" s="5">
        <v>9</v>
      </c>
      <c r="J142" s="5"/>
      <c r="K142" s="5"/>
      <c r="L142" s="5"/>
      <c r="M142" s="5"/>
      <c r="N142" s="5"/>
      <c r="O142" s="5"/>
      <c r="P142" s="5"/>
      <c r="Q142" s="10"/>
      <c r="R142" s="35">
        <f t="shared" si="17"/>
        <v>9</v>
      </c>
      <c r="S142" s="18"/>
      <c r="T142" s="19"/>
    </row>
    <row r="143" spans="1:20">
      <c r="A143" s="17"/>
      <c r="B143" s="4" t="s">
        <v>33</v>
      </c>
      <c r="C143" s="4"/>
      <c r="D143" s="4">
        <v>78</v>
      </c>
      <c r="E143" s="4"/>
      <c r="F143" s="4"/>
      <c r="G143" s="4">
        <v>22</v>
      </c>
      <c r="H143" s="4"/>
      <c r="I143" s="4"/>
      <c r="J143" s="4">
        <v>1</v>
      </c>
      <c r="K143" s="4"/>
      <c r="L143" s="4"/>
      <c r="M143" s="4">
        <v>3</v>
      </c>
      <c r="N143" s="4"/>
      <c r="O143" s="4"/>
      <c r="P143" s="4"/>
      <c r="Q143" s="11"/>
      <c r="R143" s="35">
        <f t="shared" si="17"/>
        <v>104</v>
      </c>
      <c r="S143" s="18"/>
      <c r="T143" s="19"/>
    </row>
    <row r="144" spans="1:20">
      <c r="A144" s="17"/>
      <c r="B144" s="4" t="s">
        <v>47</v>
      </c>
      <c r="C144" s="4"/>
      <c r="D144" s="4"/>
      <c r="E144" s="4"/>
      <c r="F144" s="4"/>
      <c r="G144" s="4"/>
      <c r="H144" s="4"/>
      <c r="I144" s="4">
        <v>2</v>
      </c>
      <c r="J144" s="4">
        <v>11</v>
      </c>
      <c r="K144" s="4"/>
      <c r="L144" s="4"/>
      <c r="M144" s="4"/>
      <c r="N144" s="4"/>
      <c r="O144" s="4"/>
      <c r="P144" s="4"/>
      <c r="Q144" s="11"/>
      <c r="R144" s="35">
        <f t="shared" si="17"/>
        <v>13</v>
      </c>
      <c r="S144" s="18"/>
      <c r="T144" s="19"/>
    </row>
    <row r="145" spans="1:20">
      <c r="A145" s="17"/>
      <c r="B145" s="4" t="s">
        <v>28</v>
      </c>
      <c r="C145" s="4"/>
      <c r="D145" s="4">
        <v>97</v>
      </c>
      <c r="E145" s="4"/>
      <c r="F145" s="4"/>
      <c r="G145" s="4">
        <v>17</v>
      </c>
      <c r="H145" s="4"/>
      <c r="I145" s="4"/>
      <c r="J145" s="4">
        <v>1</v>
      </c>
      <c r="K145" s="4"/>
      <c r="L145" s="4"/>
      <c r="M145" s="4"/>
      <c r="N145" s="4"/>
      <c r="O145" s="4"/>
      <c r="P145" s="4"/>
      <c r="Q145" s="11"/>
      <c r="R145" s="35">
        <f t="shared" si="17"/>
        <v>115</v>
      </c>
      <c r="S145" s="18"/>
      <c r="T145" s="19"/>
    </row>
    <row r="146" spans="1:20">
      <c r="A146" s="17"/>
      <c r="B146" s="4" t="s">
        <v>29</v>
      </c>
      <c r="C146" s="4"/>
      <c r="D146" s="4"/>
      <c r="E146" s="4"/>
      <c r="F146" s="4">
        <v>8</v>
      </c>
      <c r="G146" s="4"/>
      <c r="H146" s="4"/>
      <c r="I146" s="4">
        <v>1</v>
      </c>
      <c r="J146" s="4"/>
      <c r="K146" s="4"/>
      <c r="L146" s="4">
        <v>1</v>
      </c>
      <c r="M146" s="4"/>
      <c r="N146" s="4"/>
      <c r="O146" s="4">
        <v>1</v>
      </c>
      <c r="P146" s="4"/>
      <c r="Q146" s="11"/>
      <c r="R146" s="35">
        <f t="shared" si="17"/>
        <v>11</v>
      </c>
      <c r="S146" s="18"/>
      <c r="T146" s="19"/>
    </row>
    <row r="147" spans="1:20">
      <c r="A147" s="1" t="s">
        <v>10</v>
      </c>
      <c r="B147" s="1"/>
      <c r="C147" s="1">
        <f>SUM(C136:C146)</f>
        <v>0</v>
      </c>
      <c r="D147" s="1">
        <f>SUM(D136:D146)</f>
        <v>206</v>
      </c>
      <c r="E147" s="1">
        <f t="shared" ref="E147:Q147" si="18">SUM(E136:E146)</f>
        <v>0</v>
      </c>
      <c r="F147" s="1">
        <f t="shared" si="18"/>
        <v>9</v>
      </c>
      <c r="G147" s="1">
        <f t="shared" si="18"/>
        <v>47</v>
      </c>
      <c r="H147" s="1">
        <f t="shared" si="18"/>
        <v>0</v>
      </c>
      <c r="I147" s="1">
        <f t="shared" si="18"/>
        <v>24</v>
      </c>
      <c r="J147" s="1">
        <f t="shared" si="18"/>
        <v>13</v>
      </c>
      <c r="K147" s="1">
        <f t="shared" si="18"/>
        <v>0</v>
      </c>
      <c r="L147" s="1">
        <f t="shared" si="18"/>
        <v>1</v>
      </c>
      <c r="M147" s="1">
        <f t="shared" si="18"/>
        <v>26</v>
      </c>
      <c r="N147" s="1">
        <f t="shared" si="18"/>
        <v>0</v>
      </c>
      <c r="O147" s="1">
        <f t="shared" si="18"/>
        <v>1</v>
      </c>
      <c r="P147" s="1">
        <f t="shared" si="18"/>
        <v>0</v>
      </c>
      <c r="Q147" s="1">
        <f t="shared" si="18"/>
        <v>0</v>
      </c>
      <c r="R147" s="1">
        <f>SUM(R136:R146)</f>
        <v>327</v>
      </c>
      <c r="S147" s="9"/>
      <c r="T147" s="9"/>
    </row>
    <row r="150" spans="1:20">
      <c r="C150" s="16" t="s">
        <v>0</v>
      </c>
      <c r="D150" s="16"/>
      <c r="E150" s="16"/>
      <c r="F150" s="16" t="s">
        <v>1</v>
      </c>
      <c r="G150" s="16"/>
      <c r="H150" s="16"/>
      <c r="I150" s="16" t="s">
        <v>2</v>
      </c>
      <c r="J150" s="16"/>
      <c r="K150" s="16"/>
      <c r="L150" s="16" t="s">
        <v>3</v>
      </c>
      <c r="M150" s="16"/>
      <c r="N150" s="16"/>
      <c r="O150" s="16" t="s">
        <v>4</v>
      </c>
      <c r="P150" s="16"/>
      <c r="Q150" s="16"/>
    </row>
    <row r="151" spans="1:20">
      <c r="A151" s="1" t="s">
        <v>5</v>
      </c>
      <c r="B151" s="1" t="s">
        <v>6</v>
      </c>
      <c r="C151" s="2" t="s">
        <v>7</v>
      </c>
      <c r="D151" s="2" t="s">
        <v>8</v>
      </c>
      <c r="E151" s="2" t="s">
        <v>9</v>
      </c>
      <c r="F151" s="2" t="s">
        <v>7</v>
      </c>
      <c r="G151" s="2" t="s">
        <v>8</v>
      </c>
      <c r="H151" s="2" t="s">
        <v>9</v>
      </c>
      <c r="I151" s="2" t="s">
        <v>7</v>
      </c>
      <c r="J151" s="2" t="s">
        <v>8</v>
      </c>
      <c r="K151" s="2" t="s">
        <v>9</v>
      </c>
      <c r="L151" s="2" t="s">
        <v>7</v>
      </c>
      <c r="M151" s="2" t="s">
        <v>8</v>
      </c>
      <c r="N151" s="2" t="s">
        <v>9</v>
      </c>
      <c r="O151" s="2" t="s">
        <v>7</v>
      </c>
      <c r="P151" s="2" t="s">
        <v>8</v>
      </c>
      <c r="Q151" s="2" t="s">
        <v>9</v>
      </c>
      <c r="R151" s="3" t="s">
        <v>10</v>
      </c>
      <c r="S151" s="4" t="s">
        <v>11</v>
      </c>
      <c r="T151" s="4" t="s">
        <v>12</v>
      </c>
    </row>
    <row r="152" spans="1:20">
      <c r="A152" s="17">
        <v>43985</v>
      </c>
      <c r="B152" s="5" t="s">
        <v>13</v>
      </c>
      <c r="C152" s="2">
        <v>3</v>
      </c>
      <c r="D152" s="2"/>
      <c r="E152" s="2"/>
      <c r="F152" s="2"/>
      <c r="G152" s="2">
        <v>1</v>
      </c>
      <c r="H152" s="2"/>
      <c r="I152" s="2"/>
      <c r="J152" s="2"/>
      <c r="K152" s="2"/>
      <c r="L152" s="2"/>
      <c r="M152" s="2"/>
      <c r="N152" s="2"/>
      <c r="O152" s="2"/>
      <c r="P152" s="2"/>
      <c r="Q152" s="6"/>
      <c r="R152" s="35">
        <f t="shared" ref="R152:R163" si="19">SUM(C152:Q152)</f>
        <v>4</v>
      </c>
      <c r="S152" s="18" t="s">
        <v>48</v>
      </c>
      <c r="T152" s="19" t="s">
        <v>49</v>
      </c>
    </row>
    <row r="153" spans="1:20">
      <c r="A153" s="17"/>
      <c r="B153" s="5" t="s">
        <v>30</v>
      </c>
      <c r="C153" s="2"/>
      <c r="D153" s="2"/>
      <c r="E153" s="2"/>
      <c r="F153" s="2">
        <v>1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6">
        <v>2</v>
      </c>
      <c r="R153" s="35">
        <f t="shared" si="19"/>
        <v>3</v>
      </c>
      <c r="S153" s="18"/>
      <c r="T153" s="19"/>
    </row>
    <row r="154" spans="1:20">
      <c r="A154" s="17"/>
      <c r="B154" s="5" t="s">
        <v>50</v>
      </c>
      <c r="C154" s="2"/>
      <c r="D154" s="2">
        <v>1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6"/>
      <c r="R154" s="35">
        <f t="shared" si="19"/>
        <v>1</v>
      </c>
      <c r="S154" s="18"/>
      <c r="T154" s="19"/>
    </row>
    <row r="155" spans="1:20">
      <c r="A155" s="17"/>
      <c r="B155" s="5" t="s">
        <v>20</v>
      </c>
      <c r="C155" s="2"/>
      <c r="D155" s="2"/>
      <c r="E155" s="2"/>
      <c r="F155" s="2"/>
      <c r="G155" s="2"/>
      <c r="H155" s="2"/>
      <c r="I155" s="2">
        <v>3</v>
      </c>
      <c r="J155" s="2"/>
      <c r="K155" s="2"/>
      <c r="L155" s="2"/>
      <c r="M155" s="2"/>
      <c r="N155" s="2"/>
      <c r="O155" s="2"/>
      <c r="P155" s="2"/>
      <c r="Q155" s="6"/>
      <c r="R155" s="35">
        <f t="shared" si="19"/>
        <v>3</v>
      </c>
      <c r="S155" s="18"/>
      <c r="T155" s="19"/>
    </row>
    <row r="156" spans="1:20">
      <c r="A156" s="17"/>
      <c r="B156" s="5" t="s">
        <v>19</v>
      </c>
      <c r="C156" s="2"/>
      <c r="D156" s="2">
        <v>1</v>
      </c>
      <c r="E156" s="2"/>
      <c r="F156" s="2"/>
      <c r="G156" s="2"/>
      <c r="H156" s="2"/>
      <c r="I156" s="2"/>
      <c r="J156" s="2"/>
      <c r="K156" s="2"/>
      <c r="L156" s="2"/>
      <c r="M156" s="2">
        <v>6</v>
      </c>
      <c r="N156" s="2"/>
      <c r="O156" s="2"/>
      <c r="P156" s="2"/>
      <c r="Q156" s="6"/>
      <c r="R156" s="35">
        <f t="shared" si="19"/>
        <v>7</v>
      </c>
      <c r="S156" s="18"/>
      <c r="T156" s="19"/>
    </row>
    <row r="157" spans="1:20">
      <c r="A157" s="17"/>
      <c r="B157" s="5" t="s">
        <v>46</v>
      </c>
      <c r="C157" s="2"/>
      <c r="D157" s="2">
        <v>10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6"/>
      <c r="R157" s="35">
        <f t="shared" si="19"/>
        <v>10</v>
      </c>
      <c r="S157" s="18"/>
      <c r="T157" s="19"/>
    </row>
    <row r="158" spans="1:20">
      <c r="A158" s="17"/>
      <c r="B158" s="4" t="s">
        <v>33</v>
      </c>
      <c r="C158" s="7"/>
      <c r="D158" s="7">
        <v>28</v>
      </c>
      <c r="E158" s="7"/>
      <c r="F158" s="7">
        <v>5</v>
      </c>
      <c r="G158" s="7">
        <v>35</v>
      </c>
      <c r="H158" s="7"/>
      <c r="I158" s="7"/>
      <c r="J158" s="7"/>
      <c r="K158" s="7"/>
      <c r="L158" s="7"/>
      <c r="M158" s="7">
        <v>97</v>
      </c>
      <c r="N158" s="7"/>
      <c r="O158" s="7"/>
      <c r="P158" s="7"/>
      <c r="Q158" s="8"/>
      <c r="R158" s="35">
        <f t="shared" si="19"/>
        <v>165</v>
      </c>
      <c r="S158" s="18"/>
      <c r="T158" s="19"/>
    </row>
    <row r="159" spans="1:20">
      <c r="A159" s="17"/>
      <c r="B159" s="4" t="s">
        <v>21</v>
      </c>
      <c r="C159" s="7"/>
      <c r="D159" s="7">
        <v>16</v>
      </c>
      <c r="E159" s="7"/>
      <c r="F159" s="7"/>
      <c r="G159" s="7">
        <v>1</v>
      </c>
      <c r="H159" s="7"/>
      <c r="I159" s="7"/>
      <c r="J159" s="7"/>
      <c r="K159" s="7"/>
      <c r="L159" s="7"/>
      <c r="M159" s="7"/>
      <c r="N159" s="7"/>
      <c r="O159" s="7"/>
      <c r="P159" s="7"/>
      <c r="Q159" s="8"/>
      <c r="R159" s="35">
        <f t="shared" si="19"/>
        <v>17</v>
      </c>
      <c r="S159" s="18"/>
      <c r="T159" s="19"/>
    </row>
    <row r="160" spans="1:20">
      <c r="A160" s="17"/>
      <c r="B160" s="4" t="s">
        <v>24</v>
      </c>
      <c r="C160" s="7"/>
      <c r="D160" s="7">
        <v>2</v>
      </c>
      <c r="E160" s="7"/>
      <c r="F160" s="7">
        <v>2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8"/>
      <c r="R160" s="35">
        <f t="shared" si="19"/>
        <v>4</v>
      </c>
      <c r="S160" s="18"/>
      <c r="T160" s="19"/>
    </row>
    <row r="161" spans="1:20">
      <c r="A161" s="17"/>
      <c r="B161" s="4" t="s">
        <v>47</v>
      </c>
      <c r="C161" s="7"/>
      <c r="D161" s="7">
        <v>52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8"/>
      <c r="R161" s="35">
        <f t="shared" si="19"/>
        <v>52</v>
      </c>
      <c r="S161" s="18"/>
      <c r="T161" s="19"/>
    </row>
    <row r="162" spans="1:20">
      <c r="A162" s="17"/>
      <c r="B162" s="4" t="s">
        <v>28</v>
      </c>
      <c r="C162" s="7">
        <v>3</v>
      </c>
      <c r="D162" s="7">
        <v>7</v>
      </c>
      <c r="E162" s="7"/>
      <c r="F162" s="7"/>
      <c r="G162" s="7">
        <v>18</v>
      </c>
      <c r="H162" s="7"/>
      <c r="I162" s="7"/>
      <c r="J162" s="7"/>
      <c r="K162" s="7"/>
      <c r="L162" s="7"/>
      <c r="M162" s="7">
        <v>158</v>
      </c>
      <c r="N162" s="7"/>
      <c r="O162" s="7"/>
      <c r="P162" s="7"/>
      <c r="Q162" s="8"/>
      <c r="R162" s="35">
        <f t="shared" si="19"/>
        <v>186</v>
      </c>
      <c r="S162" s="18"/>
      <c r="T162" s="19"/>
    </row>
    <row r="163" spans="1:20">
      <c r="A163" s="17"/>
      <c r="B163" s="4" t="s">
        <v>29</v>
      </c>
      <c r="C163" s="7">
        <v>8</v>
      </c>
      <c r="D163" s="7"/>
      <c r="E163" s="7"/>
      <c r="F163" s="7">
        <v>6</v>
      </c>
      <c r="G163" s="7"/>
      <c r="H163" s="7"/>
      <c r="I163" s="7">
        <v>1</v>
      </c>
      <c r="J163" s="7"/>
      <c r="K163" s="7"/>
      <c r="L163" s="7">
        <v>10</v>
      </c>
      <c r="M163" s="7"/>
      <c r="N163" s="7"/>
      <c r="O163" s="7">
        <v>2</v>
      </c>
      <c r="P163" s="7"/>
      <c r="Q163" s="8"/>
      <c r="R163" s="35">
        <f t="shared" si="19"/>
        <v>27</v>
      </c>
      <c r="S163" s="18"/>
      <c r="T163" s="19"/>
    </row>
    <row r="164" spans="1:20">
      <c r="A164" s="1" t="s">
        <v>10</v>
      </c>
      <c r="B164" s="1"/>
      <c r="C164" s="1">
        <f>SUM(C152:C163)</f>
        <v>14</v>
      </c>
      <c r="D164" s="1">
        <f t="shared" ref="D164:Q164" si="20">SUM(D152:D163)</f>
        <v>117</v>
      </c>
      <c r="E164" s="1">
        <f t="shared" si="20"/>
        <v>0</v>
      </c>
      <c r="F164" s="1">
        <f t="shared" si="20"/>
        <v>14</v>
      </c>
      <c r="G164" s="1">
        <f t="shared" si="20"/>
        <v>55</v>
      </c>
      <c r="H164" s="1">
        <f t="shared" si="20"/>
        <v>0</v>
      </c>
      <c r="I164" s="1">
        <f t="shared" si="20"/>
        <v>4</v>
      </c>
      <c r="J164" s="1">
        <f t="shared" si="20"/>
        <v>0</v>
      </c>
      <c r="K164" s="1">
        <f t="shared" si="20"/>
        <v>0</v>
      </c>
      <c r="L164" s="1">
        <f t="shared" si="20"/>
        <v>10</v>
      </c>
      <c r="M164" s="1">
        <f t="shared" si="20"/>
        <v>261</v>
      </c>
      <c r="N164" s="1">
        <f t="shared" si="20"/>
        <v>0</v>
      </c>
      <c r="O164" s="1">
        <f t="shared" si="20"/>
        <v>2</v>
      </c>
      <c r="P164" s="1">
        <f t="shared" si="20"/>
        <v>0</v>
      </c>
      <c r="Q164" s="1">
        <f t="shared" si="20"/>
        <v>2</v>
      </c>
      <c r="R164" s="1">
        <f>SUM(R152:R163)</f>
        <v>479</v>
      </c>
      <c r="S164" s="9"/>
      <c r="T164" s="9"/>
    </row>
    <row r="167" spans="1:20">
      <c r="C167" s="16" t="s">
        <v>0</v>
      </c>
      <c r="D167" s="16"/>
      <c r="E167" s="16"/>
      <c r="F167" s="16" t="s">
        <v>1</v>
      </c>
      <c r="G167" s="16"/>
      <c r="H167" s="16"/>
      <c r="I167" s="16" t="s">
        <v>2</v>
      </c>
      <c r="J167" s="16"/>
      <c r="K167" s="16"/>
      <c r="L167" s="16" t="s">
        <v>3</v>
      </c>
      <c r="M167" s="16"/>
      <c r="N167" s="16"/>
      <c r="O167" s="16" t="s">
        <v>4</v>
      </c>
      <c r="P167" s="16"/>
      <c r="Q167" s="16"/>
    </row>
    <row r="168" spans="1:20">
      <c r="A168" s="1" t="s">
        <v>5</v>
      </c>
      <c r="B168" s="1" t="s">
        <v>6</v>
      </c>
      <c r="C168" s="2" t="s">
        <v>7</v>
      </c>
      <c r="D168" s="2" t="s">
        <v>8</v>
      </c>
      <c r="E168" s="2" t="s">
        <v>9</v>
      </c>
      <c r="F168" s="2" t="s">
        <v>7</v>
      </c>
      <c r="G168" s="2" t="s">
        <v>8</v>
      </c>
      <c r="H168" s="2" t="s">
        <v>9</v>
      </c>
      <c r="I168" s="2" t="s">
        <v>7</v>
      </c>
      <c r="J168" s="2" t="s">
        <v>8</v>
      </c>
      <c r="K168" s="2" t="s">
        <v>9</v>
      </c>
      <c r="L168" s="2" t="s">
        <v>7</v>
      </c>
      <c r="M168" s="2" t="s">
        <v>8</v>
      </c>
      <c r="N168" s="2" t="s">
        <v>9</v>
      </c>
      <c r="O168" s="2" t="s">
        <v>7</v>
      </c>
      <c r="P168" s="2" t="s">
        <v>8</v>
      </c>
      <c r="Q168" s="2" t="s">
        <v>9</v>
      </c>
      <c r="R168" s="3" t="s">
        <v>10</v>
      </c>
      <c r="S168" s="4" t="s">
        <v>11</v>
      </c>
      <c r="T168" s="4" t="s">
        <v>12</v>
      </c>
    </row>
    <row r="169" spans="1:20">
      <c r="A169" s="17">
        <v>44007</v>
      </c>
      <c r="B169" s="5" t="s">
        <v>13</v>
      </c>
      <c r="C169" s="2">
        <v>1</v>
      </c>
      <c r="D169" s="2"/>
      <c r="E169" s="2"/>
      <c r="F169" s="2"/>
      <c r="G169" s="2"/>
      <c r="H169" s="2"/>
      <c r="I169" s="2">
        <v>1</v>
      </c>
      <c r="J169" s="2"/>
      <c r="K169" s="2"/>
      <c r="L169" s="2"/>
      <c r="M169" s="2"/>
      <c r="N169" s="2"/>
      <c r="O169" s="2"/>
      <c r="P169" s="2"/>
      <c r="Q169" s="6"/>
      <c r="R169" s="35">
        <f t="shared" ref="R169:R183" si="21">SUM(C169:Q169)</f>
        <v>2</v>
      </c>
      <c r="S169" s="18" t="s">
        <v>48</v>
      </c>
      <c r="T169" s="19" t="s">
        <v>51</v>
      </c>
    </row>
    <row r="170" spans="1:20">
      <c r="A170" s="17"/>
      <c r="B170" s="5" t="s">
        <v>30</v>
      </c>
      <c r="C170" s="2">
        <v>2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6"/>
      <c r="R170" s="35">
        <f t="shared" si="21"/>
        <v>2</v>
      </c>
      <c r="S170" s="18"/>
      <c r="T170" s="19"/>
    </row>
    <row r="171" spans="1:20">
      <c r="A171" s="17"/>
      <c r="B171" s="5" t="s">
        <v>20</v>
      </c>
      <c r="C171" s="2"/>
      <c r="D171" s="2"/>
      <c r="E171" s="2"/>
      <c r="F171" s="2"/>
      <c r="G171" s="2"/>
      <c r="H171" s="2"/>
      <c r="I171" s="2">
        <v>2</v>
      </c>
      <c r="J171" s="2"/>
      <c r="K171" s="2"/>
      <c r="L171" s="2"/>
      <c r="M171" s="2"/>
      <c r="N171" s="2"/>
      <c r="O171" s="2"/>
      <c r="P171" s="2"/>
      <c r="Q171" s="6"/>
      <c r="R171" s="35">
        <f t="shared" si="21"/>
        <v>2</v>
      </c>
      <c r="S171" s="18"/>
      <c r="T171" s="19"/>
    </row>
    <row r="172" spans="1:20">
      <c r="A172" s="17"/>
      <c r="B172" s="5" t="s">
        <v>18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>
        <v>1</v>
      </c>
      <c r="N172" s="2"/>
      <c r="O172" s="2"/>
      <c r="P172" s="2"/>
      <c r="Q172" s="6"/>
      <c r="R172" s="35">
        <f t="shared" si="21"/>
        <v>1</v>
      </c>
      <c r="S172" s="18"/>
      <c r="T172" s="19"/>
    </row>
    <row r="173" spans="1:20">
      <c r="A173" s="17"/>
      <c r="B173" s="5" t="s">
        <v>19</v>
      </c>
      <c r="C173" s="2"/>
      <c r="D173" s="2"/>
      <c r="E173" s="2"/>
      <c r="F173" s="2"/>
      <c r="G173" s="2">
        <v>1</v>
      </c>
      <c r="H173" s="2"/>
      <c r="I173" s="2"/>
      <c r="J173" s="2"/>
      <c r="K173" s="2"/>
      <c r="L173" s="2"/>
      <c r="M173" s="2">
        <v>2</v>
      </c>
      <c r="N173" s="2"/>
      <c r="O173" s="2"/>
      <c r="P173" s="2"/>
      <c r="Q173" s="6"/>
      <c r="R173" s="35">
        <f t="shared" si="21"/>
        <v>3</v>
      </c>
      <c r="S173" s="18"/>
      <c r="T173" s="19"/>
    </row>
    <row r="174" spans="1:20">
      <c r="A174" s="17"/>
      <c r="B174" s="5" t="s">
        <v>46</v>
      </c>
      <c r="C174" s="2"/>
      <c r="D174" s="2">
        <v>3</v>
      </c>
      <c r="E174" s="2"/>
      <c r="F174" s="2"/>
      <c r="G174" s="2"/>
      <c r="H174" s="2"/>
      <c r="I174" s="2">
        <v>1</v>
      </c>
      <c r="J174" s="2"/>
      <c r="K174" s="2"/>
      <c r="L174" s="2"/>
      <c r="M174" s="2"/>
      <c r="N174" s="2"/>
      <c r="O174" s="2"/>
      <c r="P174" s="2"/>
      <c r="Q174" s="6"/>
      <c r="R174" s="35">
        <f t="shared" si="21"/>
        <v>4</v>
      </c>
      <c r="S174" s="18"/>
      <c r="T174" s="19"/>
    </row>
    <row r="175" spans="1:20">
      <c r="A175" s="17"/>
      <c r="B175" s="4" t="s">
        <v>33</v>
      </c>
      <c r="C175" s="7"/>
      <c r="D175" s="7"/>
      <c r="E175" s="7"/>
      <c r="F175" s="7"/>
      <c r="G175" s="7">
        <v>10</v>
      </c>
      <c r="H175" s="7"/>
      <c r="I175" s="7"/>
      <c r="J175" s="7"/>
      <c r="K175" s="7"/>
      <c r="L175" s="7"/>
      <c r="M175" s="7">
        <v>16</v>
      </c>
      <c r="N175" s="7"/>
      <c r="O175" s="7"/>
      <c r="P175" s="7"/>
      <c r="Q175" s="8"/>
      <c r="R175" s="35">
        <f t="shared" si="21"/>
        <v>26</v>
      </c>
      <c r="S175" s="18"/>
      <c r="T175" s="19"/>
    </row>
    <row r="176" spans="1:20">
      <c r="A176" s="17"/>
      <c r="B176" s="4" t="s">
        <v>52</v>
      </c>
      <c r="C176" s="7">
        <v>1</v>
      </c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8"/>
      <c r="R176" s="35">
        <f t="shared" si="21"/>
        <v>1</v>
      </c>
      <c r="S176" s="18"/>
      <c r="T176" s="19"/>
    </row>
    <row r="177" spans="1:20">
      <c r="A177" s="17"/>
      <c r="B177" s="4" t="s">
        <v>34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>
        <v>1</v>
      </c>
      <c r="P177" s="7"/>
      <c r="Q177" s="8"/>
      <c r="R177" s="35">
        <f t="shared" si="21"/>
        <v>1</v>
      </c>
      <c r="S177" s="18"/>
      <c r="T177" s="19"/>
    </row>
    <row r="178" spans="1:20">
      <c r="A178" s="17"/>
      <c r="B178" s="4" t="s">
        <v>21</v>
      </c>
      <c r="C178" s="7"/>
      <c r="D178" s="7">
        <v>17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8"/>
      <c r="R178" s="35">
        <f t="shared" si="21"/>
        <v>17</v>
      </c>
      <c r="S178" s="18"/>
      <c r="T178" s="19"/>
    </row>
    <row r="179" spans="1:20">
      <c r="A179" s="17"/>
      <c r="B179" s="4" t="s">
        <v>23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>
        <v>1</v>
      </c>
      <c r="N179" s="7"/>
      <c r="O179" s="7"/>
      <c r="P179" s="7"/>
      <c r="Q179" s="8"/>
      <c r="R179" s="35">
        <f t="shared" si="21"/>
        <v>1</v>
      </c>
      <c r="S179" s="18"/>
      <c r="T179" s="19"/>
    </row>
    <row r="180" spans="1:20">
      <c r="A180" s="17"/>
      <c r="B180" s="4" t="s">
        <v>24</v>
      </c>
      <c r="C180" s="7">
        <v>1</v>
      </c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8"/>
      <c r="R180" s="35">
        <f t="shared" si="21"/>
        <v>1</v>
      </c>
      <c r="S180" s="18"/>
      <c r="T180" s="19"/>
    </row>
    <row r="181" spans="1:20">
      <c r="A181" s="17"/>
      <c r="B181" s="4" t="s">
        <v>47</v>
      </c>
      <c r="C181" s="7"/>
      <c r="D181" s="7">
        <v>4</v>
      </c>
      <c r="E181" s="7"/>
      <c r="F181" s="7">
        <v>1</v>
      </c>
      <c r="G181" s="7"/>
      <c r="H181" s="7"/>
      <c r="I181" s="7">
        <v>2</v>
      </c>
      <c r="J181" s="7"/>
      <c r="K181" s="7"/>
      <c r="L181" s="7"/>
      <c r="M181" s="7"/>
      <c r="N181" s="7"/>
      <c r="O181" s="7"/>
      <c r="P181" s="7"/>
      <c r="Q181" s="8"/>
      <c r="R181" s="35">
        <f t="shared" si="21"/>
        <v>7</v>
      </c>
      <c r="S181" s="18"/>
      <c r="T181" s="19"/>
    </row>
    <row r="182" spans="1:20">
      <c r="A182" s="17"/>
      <c r="B182" s="4" t="s">
        <v>28</v>
      </c>
      <c r="C182" s="7"/>
      <c r="D182" s="7"/>
      <c r="E182" s="7"/>
      <c r="F182" s="7"/>
      <c r="G182" s="7">
        <v>54</v>
      </c>
      <c r="H182" s="7"/>
      <c r="I182" s="7"/>
      <c r="J182" s="7">
        <v>2</v>
      </c>
      <c r="K182" s="7"/>
      <c r="L182" s="7"/>
      <c r="M182" s="7">
        <v>116</v>
      </c>
      <c r="N182" s="7"/>
      <c r="O182" s="7"/>
      <c r="P182" s="7"/>
      <c r="Q182" s="8"/>
      <c r="R182" s="35">
        <f t="shared" si="21"/>
        <v>172</v>
      </c>
      <c r="S182" s="18"/>
      <c r="T182" s="19"/>
    </row>
    <row r="183" spans="1:20">
      <c r="A183" s="17"/>
      <c r="B183" s="4" t="s">
        <v>29</v>
      </c>
      <c r="C183" s="7"/>
      <c r="D183" s="7"/>
      <c r="E183" s="7"/>
      <c r="F183" s="7">
        <v>15</v>
      </c>
      <c r="G183" s="7"/>
      <c r="H183" s="7"/>
      <c r="I183" s="7"/>
      <c r="J183" s="7"/>
      <c r="K183" s="7"/>
      <c r="L183" s="7">
        <v>10</v>
      </c>
      <c r="M183" s="7"/>
      <c r="N183" s="7"/>
      <c r="O183" s="7">
        <v>2</v>
      </c>
      <c r="P183" s="7"/>
      <c r="Q183" s="8"/>
      <c r="R183" s="35">
        <f t="shared" si="21"/>
        <v>27</v>
      </c>
      <c r="S183" s="18"/>
      <c r="T183" s="19"/>
    </row>
    <row r="184" spans="1:20">
      <c r="A184" s="1" t="s">
        <v>10</v>
      </c>
      <c r="B184" s="1"/>
      <c r="C184" s="1">
        <f>SUM(C169:C183)</f>
        <v>5</v>
      </c>
      <c r="D184" s="1">
        <f t="shared" ref="D184:Q184" si="22">SUM(D169:D183)</f>
        <v>24</v>
      </c>
      <c r="E184" s="1">
        <f t="shared" si="22"/>
        <v>0</v>
      </c>
      <c r="F184" s="1">
        <f t="shared" si="22"/>
        <v>16</v>
      </c>
      <c r="G184" s="1">
        <f t="shared" si="22"/>
        <v>65</v>
      </c>
      <c r="H184" s="1">
        <f t="shared" si="22"/>
        <v>0</v>
      </c>
      <c r="I184" s="1">
        <f t="shared" si="22"/>
        <v>6</v>
      </c>
      <c r="J184" s="1">
        <f t="shared" si="22"/>
        <v>2</v>
      </c>
      <c r="K184" s="1">
        <f t="shared" si="22"/>
        <v>0</v>
      </c>
      <c r="L184" s="1">
        <f t="shared" si="22"/>
        <v>10</v>
      </c>
      <c r="M184" s="1">
        <f t="shared" si="22"/>
        <v>136</v>
      </c>
      <c r="N184" s="1">
        <f t="shared" si="22"/>
        <v>0</v>
      </c>
      <c r="O184" s="1">
        <f t="shared" si="22"/>
        <v>3</v>
      </c>
      <c r="P184" s="1">
        <f t="shared" si="22"/>
        <v>0</v>
      </c>
      <c r="Q184" s="1">
        <f t="shared" si="22"/>
        <v>0</v>
      </c>
      <c r="R184" s="1">
        <f>SUM(R169:R183)</f>
        <v>267</v>
      </c>
      <c r="S184" s="9"/>
      <c r="T184" s="9"/>
    </row>
    <row r="187" spans="1:20">
      <c r="C187" s="1" t="s">
        <v>0</v>
      </c>
      <c r="D187" s="1"/>
      <c r="E187" s="1"/>
      <c r="F187" s="1" t="s">
        <v>1</v>
      </c>
      <c r="G187" s="1"/>
      <c r="H187" s="1"/>
      <c r="I187" s="1" t="s">
        <v>2</v>
      </c>
      <c r="J187" s="1"/>
      <c r="K187" s="1"/>
      <c r="L187" s="1" t="s">
        <v>3</v>
      </c>
      <c r="M187" s="1"/>
      <c r="N187" s="1"/>
      <c r="O187" s="1" t="s">
        <v>4</v>
      </c>
      <c r="P187" s="1"/>
      <c r="Q187" s="2"/>
    </row>
    <row r="188" spans="1:20">
      <c r="A188" s="1" t="s">
        <v>5</v>
      </c>
      <c r="B188" s="1" t="s">
        <v>6</v>
      </c>
      <c r="C188" s="2" t="s">
        <v>7</v>
      </c>
      <c r="D188" s="2" t="s">
        <v>8</v>
      </c>
      <c r="E188" s="2" t="s">
        <v>9</v>
      </c>
      <c r="F188" s="2" t="s">
        <v>7</v>
      </c>
      <c r="G188" s="2" t="s">
        <v>8</v>
      </c>
      <c r="H188" s="2" t="s">
        <v>9</v>
      </c>
      <c r="I188" s="2" t="s">
        <v>7</v>
      </c>
      <c r="J188" s="2" t="s">
        <v>8</v>
      </c>
      <c r="K188" s="2" t="s">
        <v>9</v>
      </c>
      <c r="L188" s="2" t="s">
        <v>7</v>
      </c>
      <c r="M188" s="2" t="s">
        <v>8</v>
      </c>
      <c r="N188" s="2" t="s">
        <v>9</v>
      </c>
      <c r="O188" s="2" t="s">
        <v>7</v>
      </c>
      <c r="P188" s="2" t="s">
        <v>8</v>
      </c>
      <c r="Q188" s="2" t="s">
        <v>9</v>
      </c>
      <c r="R188" s="3" t="s">
        <v>10</v>
      </c>
      <c r="S188" s="4" t="s">
        <v>11</v>
      </c>
      <c r="T188" s="4" t="s">
        <v>12</v>
      </c>
    </row>
    <row r="189" spans="1:20">
      <c r="A189" s="17">
        <v>44021</v>
      </c>
      <c r="B189" s="5" t="s">
        <v>13</v>
      </c>
      <c r="C189" s="5"/>
      <c r="D189" s="5">
        <v>36</v>
      </c>
      <c r="E189" s="5"/>
      <c r="F189" s="5"/>
      <c r="G189" s="5">
        <v>4</v>
      </c>
      <c r="H189" s="5"/>
      <c r="I189" s="5"/>
      <c r="J189" s="5"/>
      <c r="K189" s="5"/>
      <c r="L189" s="5"/>
      <c r="M189" s="5"/>
      <c r="N189" s="5"/>
      <c r="O189" s="5"/>
      <c r="P189" s="5"/>
      <c r="Q189" s="10"/>
      <c r="R189" s="35">
        <f t="shared" ref="R189:R198" si="23">SUM(C189:Q189)</f>
        <v>40</v>
      </c>
      <c r="S189" s="18" t="s">
        <v>48</v>
      </c>
      <c r="T189" s="19" t="s">
        <v>53</v>
      </c>
    </row>
    <row r="190" spans="1:20">
      <c r="A190" s="17"/>
      <c r="B190" s="5" t="s">
        <v>30</v>
      </c>
      <c r="C190" s="5"/>
      <c r="D190" s="5"/>
      <c r="E190" s="5"/>
      <c r="F190" s="5">
        <v>1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10">
        <v>2</v>
      </c>
      <c r="R190" s="35">
        <f t="shared" si="23"/>
        <v>3</v>
      </c>
      <c r="S190" s="18"/>
      <c r="T190" s="19"/>
    </row>
    <row r="191" spans="1:20">
      <c r="A191" s="17"/>
      <c r="B191" s="5" t="s">
        <v>16</v>
      </c>
      <c r="C191" s="5"/>
      <c r="D191" s="5"/>
      <c r="E191" s="5"/>
      <c r="F191" s="5">
        <v>1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10"/>
      <c r="R191" s="35">
        <f t="shared" si="23"/>
        <v>1</v>
      </c>
      <c r="S191" s="18"/>
      <c r="T191" s="19"/>
    </row>
    <row r="192" spans="1:20">
      <c r="A192" s="17"/>
      <c r="B192" s="5" t="s">
        <v>50</v>
      </c>
      <c r="C192" s="5"/>
      <c r="D192" s="5">
        <v>1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0"/>
      <c r="R192" s="35">
        <f t="shared" si="23"/>
        <v>1</v>
      </c>
      <c r="S192" s="18"/>
      <c r="T192" s="19"/>
    </row>
    <row r="193" spans="1:20">
      <c r="A193" s="17"/>
      <c r="B193" s="5" t="s">
        <v>46</v>
      </c>
      <c r="C193" s="5"/>
      <c r="D193" s="5">
        <v>9</v>
      </c>
      <c r="E193" s="5"/>
      <c r="F193" s="5"/>
      <c r="G193" s="5">
        <v>8</v>
      </c>
      <c r="H193" s="5"/>
      <c r="I193" s="5"/>
      <c r="J193" s="5"/>
      <c r="K193" s="5"/>
      <c r="L193" s="5"/>
      <c r="M193" s="5"/>
      <c r="N193" s="5"/>
      <c r="O193" s="5"/>
      <c r="P193" s="5"/>
      <c r="Q193" s="10"/>
      <c r="R193" s="35">
        <f t="shared" si="23"/>
        <v>17</v>
      </c>
      <c r="S193" s="18"/>
      <c r="T193" s="19"/>
    </row>
    <row r="194" spans="1:20">
      <c r="A194" s="17"/>
      <c r="B194" s="5" t="s">
        <v>20</v>
      </c>
      <c r="C194" s="5"/>
      <c r="D194" s="5"/>
      <c r="E194" s="5"/>
      <c r="F194" s="5"/>
      <c r="G194" s="5"/>
      <c r="H194" s="5"/>
      <c r="I194" s="5">
        <v>1</v>
      </c>
      <c r="J194" s="5"/>
      <c r="K194" s="5"/>
      <c r="L194" s="5"/>
      <c r="M194" s="5"/>
      <c r="N194" s="5"/>
      <c r="O194" s="5"/>
      <c r="P194" s="5"/>
      <c r="Q194" s="10"/>
      <c r="R194" s="35">
        <f t="shared" si="23"/>
        <v>1</v>
      </c>
      <c r="S194" s="18"/>
      <c r="T194" s="19"/>
    </row>
    <row r="195" spans="1:20">
      <c r="A195" s="17"/>
      <c r="B195" s="4" t="s">
        <v>33</v>
      </c>
      <c r="C195" s="4"/>
      <c r="D195" s="4"/>
      <c r="E195" s="4"/>
      <c r="F195" s="4"/>
      <c r="G195" s="4">
        <v>1</v>
      </c>
      <c r="H195" s="4"/>
      <c r="I195" s="4"/>
      <c r="J195" s="4"/>
      <c r="K195" s="4"/>
      <c r="L195" s="4"/>
      <c r="M195" s="4"/>
      <c r="N195" s="4"/>
      <c r="O195" s="4"/>
      <c r="P195" s="4"/>
      <c r="Q195" s="11"/>
      <c r="R195" s="35">
        <f t="shared" si="23"/>
        <v>1</v>
      </c>
      <c r="S195" s="18"/>
      <c r="T195" s="19"/>
    </row>
    <row r="196" spans="1:20">
      <c r="A196" s="17"/>
      <c r="B196" s="4" t="s">
        <v>21</v>
      </c>
      <c r="C196" s="4"/>
      <c r="D196" s="4">
        <v>2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1"/>
      <c r="R196" s="35">
        <f t="shared" si="23"/>
        <v>2</v>
      </c>
      <c r="S196" s="18"/>
      <c r="T196" s="19"/>
    </row>
    <row r="197" spans="1:20">
      <c r="A197" s="17"/>
      <c r="B197" s="4" t="s">
        <v>47</v>
      </c>
      <c r="C197" s="4"/>
      <c r="D197" s="4">
        <v>12</v>
      </c>
      <c r="E197" s="4"/>
      <c r="F197" s="4"/>
      <c r="G197" s="4">
        <v>4</v>
      </c>
      <c r="H197" s="4"/>
      <c r="I197" s="4">
        <v>1</v>
      </c>
      <c r="J197" s="4">
        <v>2</v>
      </c>
      <c r="K197" s="4"/>
      <c r="L197" s="4"/>
      <c r="M197" s="4"/>
      <c r="N197" s="4"/>
      <c r="O197" s="4"/>
      <c r="P197" s="4"/>
      <c r="Q197" s="11"/>
      <c r="R197" s="35">
        <f t="shared" si="23"/>
        <v>19</v>
      </c>
      <c r="S197" s="18"/>
      <c r="T197" s="19"/>
    </row>
    <row r="198" spans="1:20">
      <c r="A198" s="17"/>
      <c r="B198" s="4" t="s">
        <v>29</v>
      </c>
      <c r="C198" s="4"/>
      <c r="D198" s="4"/>
      <c r="E198" s="4"/>
      <c r="F198" s="4">
        <v>1</v>
      </c>
      <c r="G198" s="4"/>
      <c r="H198" s="4"/>
      <c r="I198" s="4"/>
      <c r="J198" s="4"/>
      <c r="K198" s="4"/>
      <c r="L198" s="4">
        <v>2</v>
      </c>
      <c r="M198" s="4"/>
      <c r="N198" s="4"/>
      <c r="O198" s="4">
        <v>2</v>
      </c>
      <c r="P198" s="4"/>
      <c r="Q198" s="11"/>
      <c r="R198" s="35">
        <f t="shared" si="23"/>
        <v>5</v>
      </c>
      <c r="S198" s="18"/>
      <c r="T198" s="19"/>
    </row>
    <row r="199" spans="1:20">
      <c r="A199" s="1" t="s">
        <v>10</v>
      </c>
      <c r="B199" s="1"/>
      <c r="C199" s="1">
        <f>SUM(C189:C198)</f>
        <v>0</v>
      </c>
      <c r="D199" s="1">
        <f>SUM(D189:D198)</f>
        <v>60</v>
      </c>
      <c r="E199" s="1">
        <f t="shared" ref="E199:Q199" si="24">SUM(E189:E198)</f>
        <v>0</v>
      </c>
      <c r="F199" s="1">
        <f t="shared" si="24"/>
        <v>3</v>
      </c>
      <c r="G199" s="1">
        <f t="shared" si="24"/>
        <v>17</v>
      </c>
      <c r="H199" s="1">
        <f t="shared" si="24"/>
        <v>0</v>
      </c>
      <c r="I199" s="1">
        <f t="shared" si="24"/>
        <v>2</v>
      </c>
      <c r="J199" s="1">
        <f t="shared" si="24"/>
        <v>2</v>
      </c>
      <c r="K199" s="1">
        <f t="shared" si="24"/>
        <v>0</v>
      </c>
      <c r="L199" s="1">
        <f t="shared" si="24"/>
        <v>2</v>
      </c>
      <c r="M199" s="1">
        <f t="shared" si="24"/>
        <v>0</v>
      </c>
      <c r="N199" s="1">
        <f t="shared" si="24"/>
        <v>0</v>
      </c>
      <c r="O199" s="1">
        <f t="shared" si="24"/>
        <v>2</v>
      </c>
      <c r="P199" s="1">
        <f t="shared" si="24"/>
        <v>0</v>
      </c>
      <c r="Q199" s="1">
        <f t="shared" si="24"/>
        <v>2</v>
      </c>
      <c r="R199" s="1">
        <f>SUM(R189:R198)</f>
        <v>90</v>
      </c>
      <c r="S199" s="9"/>
      <c r="T199" s="9"/>
    </row>
    <row r="200" spans="1:20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2" spans="1:20">
      <c r="C202" s="16" t="s">
        <v>0</v>
      </c>
      <c r="D202" s="16"/>
      <c r="E202" s="16"/>
      <c r="F202" s="16" t="s">
        <v>1</v>
      </c>
      <c r="G202" s="16"/>
      <c r="H202" s="16"/>
      <c r="I202" s="16" t="s">
        <v>2</v>
      </c>
      <c r="J202" s="16"/>
      <c r="K202" s="16"/>
      <c r="L202" s="16" t="s">
        <v>3</v>
      </c>
      <c r="M202" s="16"/>
      <c r="N202" s="16"/>
      <c r="O202" s="16" t="s">
        <v>4</v>
      </c>
      <c r="P202" s="16"/>
      <c r="Q202" s="16"/>
    </row>
    <row r="203" spans="1:20">
      <c r="A203" s="1" t="s">
        <v>5</v>
      </c>
      <c r="B203" s="1" t="s">
        <v>6</v>
      </c>
      <c r="C203" s="2" t="s">
        <v>7</v>
      </c>
      <c r="D203" s="2" t="s">
        <v>8</v>
      </c>
      <c r="E203" s="2" t="s">
        <v>9</v>
      </c>
      <c r="F203" s="2" t="s">
        <v>7</v>
      </c>
      <c r="G203" s="2" t="s">
        <v>8</v>
      </c>
      <c r="H203" s="2" t="s">
        <v>9</v>
      </c>
      <c r="I203" s="2" t="s">
        <v>7</v>
      </c>
      <c r="J203" s="2" t="s">
        <v>8</v>
      </c>
      <c r="K203" s="2" t="s">
        <v>9</v>
      </c>
      <c r="L203" s="2" t="s">
        <v>7</v>
      </c>
      <c r="M203" s="2" t="s">
        <v>8</v>
      </c>
      <c r="N203" s="2" t="s">
        <v>9</v>
      </c>
      <c r="O203" s="2" t="s">
        <v>7</v>
      </c>
      <c r="P203" s="2" t="s">
        <v>8</v>
      </c>
      <c r="Q203" s="2" t="s">
        <v>9</v>
      </c>
      <c r="R203" s="3" t="s">
        <v>10</v>
      </c>
      <c r="S203" s="4" t="s">
        <v>11</v>
      </c>
      <c r="T203" s="4" t="s">
        <v>12</v>
      </c>
    </row>
    <row r="204" spans="1:20">
      <c r="A204" s="17">
        <v>44048</v>
      </c>
      <c r="B204" s="5" t="s">
        <v>30</v>
      </c>
      <c r="C204" s="5"/>
      <c r="D204" s="5"/>
      <c r="E204" s="5">
        <v>2</v>
      </c>
      <c r="F204" s="5"/>
      <c r="G204" s="5"/>
      <c r="H204" s="5">
        <v>2</v>
      </c>
      <c r="I204" s="5"/>
      <c r="J204" s="5"/>
      <c r="K204" s="5"/>
      <c r="L204" s="5"/>
      <c r="M204" s="5"/>
      <c r="N204" s="5"/>
      <c r="O204" s="5"/>
      <c r="P204" s="5"/>
      <c r="Q204" s="10"/>
      <c r="R204" s="35">
        <f t="shared" ref="R204:R215" si="25">SUM(C204:Q204)</f>
        <v>4</v>
      </c>
      <c r="S204" s="18" t="s">
        <v>38</v>
      </c>
      <c r="T204" s="19" t="s">
        <v>54</v>
      </c>
    </row>
    <row r="205" spans="1:20">
      <c r="A205" s="17"/>
      <c r="B205" s="5" t="s">
        <v>19</v>
      </c>
      <c r="C205" s="5"/>
      <c r="D205" s="5"/>
      <c r="E205" s="5"/>
      <c r="F205" s="5"/>
      <c r="G205" s="5">
        <v>18</v>
      </c>
      <c r="H205" s="5"/>
      <c r="I205" s="5"/>
      <c r="J205" s="5"/>
      <c r="K205" s="5"/>
      <c r="L205" s="5"/>
      <c r="M205" s="5">
        <v>6</v>
      </c>
      <c r="N205" s="5"/>
      <c r="O205" s="5"/>
      <c r="P205" s="5"/>
      <c r="Q205" s="10"/>
      <c r="R205" s="35">
        <f t="shared" si="25"/>
        <v>24</v>
      </c>
      <c r="S205" s="18"/>
      <c r="T205" s="19"/>
    </row>
    <row r="206" spans="1:20">
      <c r="A206" s="17"/>
      <c r="B206" s="5" t="s">
        <v>46</v>
      </c>
      <c r="C206" s="5"/>
      <c r="D206" s="5">
        <v>45</v>
      </c>
      <c r="E206" s="5"/>
      <c r="F206" s="5"/>
      <c r="G206" s="5"/>
      <c r="H206" s="5"/>
      <c r="I206" s="5">
        <v>20</v>
      </c>
      <c r="J206" s="5"/>
      <c r="K206" s="5"/>
      <c r="L206" s="5"/>
      <c r="M206" s="5"/>
      <c r="N206" s="5"/>
      <c r="O206" s="5"/>
      <c r="P206" s="5"/>
      <c r="Q206" s="10"/>
      <c r="R206" s="35">
        <f t="shared" si="25"/>
        <v>65</v>
      </c>
      <c r="S206" s="18"/>
      <c r="T206" s="19"/>
    </row>
    <row r="207" spans="1:20">
      <c r="A207" s="17"/>
      <c r="B207" s="5" t="s">
        <v>20</v>
      </c>
      <c r="C207" s="5"/>
      <c r="D207" s="5"/>
      <c r="E207" s="5"/>
      <c r="F207" s="5"/>
      <c r="G207" s="5"/>
      <c r="H207" s="5"/>
      <c r="I207" s="5">
        <v>1</v>
      </c>
      <c r="J207" s="5"/>
      <c r="K207" s="5"/>
      <c r="L207" s="5"/>
      <c r="M207" s="5"/>
      <c r="N207" s="5"/>
      <c r="O207" s="5"/>
      <c r="P207" s="5"/>
      <c r="Q207" s="10"/>
      <c r="R207" s="35">
        <f t="shared" si="25"/>
        <v>1</v>
      </c>
      <c r="S207" s="18"/>
      <c r="T207" s="19"/>
    </row>
    <row r="208" spans="1:20">
      <c r="A208" s="17"/>
      <c r="B208" s="4" t="s">
        <v>33</v>
      </c>
      <c r="C208" s="4"/>
      <c r="D208" s="4">
        <v>30</v>
      </c>
      <c r="E208" s="4"/>
      <c r="F208" s="4"/>
      <c r="G208" s="4">
        <v>185</v>
      </c>
      <c r="H208" s="4"/>
      <c r="I208" s="4"/>
      <c r="J208" s="4"/>
      <c r="K208" s="4"/>
      <c r="L208" s="4"/>
      <c r="M208" s="4">
        <v>44</v>
      </c>
      <c r="N208" s="4"/>
      <c r="O208" s="4"/>
      <c r="P208" s="4"/>
      <c r="Q208" s="11"/>
      <c r="R208" s="35">
        <f t="shared" si="25"/>
        <v>259</v>
      </c>
      <c r="S208" s="18"/>
      <c r="T208" s="19"/>
    </row>
    <row r="209" spans="1:20">
      <c r="A209" s="17"/>
      <c r="B209" s="4" t="s">
        <v>21</v>
      </c>
      <c r="C209" s="4"/>
      <c r="D209" s="4"/>
      <c r="E209" s="4"/>
      <c r="F209" s="4"/>
      <c r="G209" s="4">
        <v>40</v>
      </c>
      <c r="H209" s="4"/>
      <c r="I209" s="4"/>
      <c r="J209" s="4"/>
      <c r="K209" s="4"/>
      <c r="L209" s="4"/>
      <c r="M209" s="4"/>
      <c r="N209" s="4"/>
      <c r="O209" s="4"/>
      <c r="P209" s="4"/>
      <c r="Q209" s="11"/>
      <c r="R209" s="35">
        <f t="shared" si="25"/>
        <v>40</v>
      </c>
      <c r="S209" s="18"/>
      <c r="T209" s="19"/>
    </row>
    <row r="210" spans="1:20">
      <c r="A210" s="17"/>
      <c r="B210" s="4" t="s">
        <v>40</v>
      </c>
      <c r="C210" s="4"/>
      <c r="D210" s="4"/>
      <c r="E210" s="4"/>
      <c r="F210" s="4">
        <v>2</v>
      </c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1"/>
      <c r="R210" s="35">
        <f t="shared" si="25"/>
        <v>2</v>
      </c>
      <c r="S210" s="18"/>
      <c r="T210" s="19"/>
    </row>
    <row r="211" spans="1:20">
      <c r="A211" s="17"/>
      <c r="B211" s="4" t="s">
        <v>24</v>
      </c>
      <c r="C211" s="4"/>
      <c r="D211" s="4">
        <v>4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1"/>
      <c r="R211" s="35">
        <f t="shared" si="25"/>
        <v>4</v>
      </c>
      <c r="S211" s="18"/>
      <c r="T211" s="19"/>
    </row>
    <row r="212" spans="1:20">
      <c r="A212" s="17"/>
      <c r="B212" s="4" t="s">
        <v>26</v>
      </c>
      <c r="C212" s="4"/>
      <c r="D212" s="4"/>
      <c r="E212" s="4"/>
      <c r="F212" s="4"/>
      <c r="G212" s="4">
        <v>12</v>
      </c>
      <c r="H212" s="4"/>
      <c r="I212" s="4"/>
      <c r="J212" s="4"/>
      <c r="K212" s="4"/>
      <c r="L212" s="4"/>
      <c r="M212" s="4"/>
      <c r="N212" s="4"/>
      <c r="O212" s="4"/>
      <c r="P212" s="4"/>
      <c r="Q212" s="11"/>
      <c r="R212" s="35">
        <f t="shared" si="25"/>
        <v>12</v>
      </c>
      <c r="S212" s="18"/>
      <c r="T212" s="19"/>
    </row>
    <row r="213" spans="1:20">
      <c r="A213" s="17"/>
      <c r="B213" s="4" t="s">
        <v>47</v>
      </c>
      <c r="C213" s="4"/>
      <c r="D213" s="4">
        <v>21</v>
      </c>
      <c r="E213" s="4"/>
      <c r="F213" s="4">
        <v>1</v>
      </c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11"/>
      <c r="R213" s="35">
        <f t="shared" si="25"/>
        <v>22</v>
      </c>
      <c r="S213" s="18"/>
      <c r="T213" s="19"/>
    </row>
    <row r="214" spans="1:20">
      <c r="A214" s="17"/>
      <c r="B214" s="4" t="s">
        <v>28</v>
      </c>
      <c r="C214" s="4"/>
      <c r="D214" s="4"/>
      <c r="E214" s="4"/>
      <c r="F214" s="4"/>
      <c r="G214" s="4">
        <v>96</v>
      </c>
      <c r="H214" s="4"/>
      <c r="I214" s="4"/>
      <c r="J214" s="4"/>
      <c r="K214" s="4"/>
      <c r="L214" s="4"/>
      <c r="M214" s="4">
        <v>14</v>
      </c>
      <c r="N214" s="4"/>
      <c r="O214" s="4"/>
      <c r="P214" s="4"/>
      <c r="Q214" s="11"/>
      <c r="R214" s="35">
        <f t="shared" si="25"/>
        <v>110</v>
      </c>
      <c r="S214" s="18"/>
      <c r="T214" s="19"/>
    </row>
    <row r="215" spans="1:20">
      <c r="A215" s="17"/>
      <c r="B215" s="4" t="s">
        <v>29</v>
      </c>
      <c r="C215" s="4">
        <v>8</v>
      </c>
      <c r="D215" s="4"/>
      <c r="E215" s="4"/>
      <c r="F215" s="4">
        <v>2</v>
      </c>
      <c r="G215" s="4"/>
      <c r="H215" s="4"/>
      <c r="I215" s="4">
        <v>1</v>
      </c>
      <c r="J215" s="4"/>
      <c r="K215" s="4"/>
      <c r="L215" s="4"/>
      <c r="M215" s="4"/>
      <c r="N215" s="4"/>
      <c r="O215" s="4">
        <v>3</v>
      </c>
      <c r="P215" s="4"/>
      <c r="Q215" s="11"/>
      <c r="R215" s="35">
        <f t="shared" si="25"/>
        <v>14</v>
      </c>
      <c r="S215" s="18"/>
      <c r="T215" s="19"/>
    </row>
    <row r="216" spans="1:20">
      <c r="A216" s="1" t="s">
        <v>10</v>
      </c>
      <c r="B216" s="1"/>
      <c r="C216" s="1">
        <f>SUM(C204:C215)</f>
        <v>8</v>
      </c>
      <c r="D216" s="1">
        <f t="shared" ref="D216:Q216" si="26">SUM(D204:D215)</f>
        <v>100</v>
      </c>
      <c r="E216" s="1">
        <f t="shared" si="26"/>
        <v>2</v>
      </c>
      <c r="F216" s="1">
        <f t="shared" si="26"/>
        <v>5</v>
      </c>
      <c r="G216" s="1">
        <f t="shared" si="26"/>
        <v>351</v>
      </c>
      <c r="H216" s="1">
        <f t="shared" si="26"/>
        <v>2</v>
      </c>
      <c r="I216" s="1">
        <f t="shared" si="26"/>
        <v>22</v>
      </c>
      <c r="J216" s="1">
        <f t="shared" si="26"/>
        <v>0</v>
      </c>
      <c r="K216" s="1">
        <f t="shared" si="26"/>
        <v>0</v>
      </c>
      <c r="L216" s="1">
        <f t="shared" si="26"/>
        <v>0</v>
      </c>
      <c r="M216" s="1">
        <f t="shared" si="26"/>
        <v>64</v>
      </c>
      <c r="N216" s="1">
        <f t="shared" si="26"/>
        <v>0</v>
      </c>
      <c r="O216" s="1">
        <f t="shared" si="26"/>
        <v>3</v>
      </c>
      <c r="P216" s="1">
        <f t="shared" si="26"/>
        <v>0</v>
      </c>
      <c r="Q216" s="1">
        <f t="shared" si="26"/>
        <v>0</v>
      </c>
      <c r="R216" s="1">
        <f>SUM(R204:R215)</f>
        <v>557</v>
      </c>
      <c r="S216" s="9"/>
      <c r="T216" s="9"/>
    </row>
    <row r="217" spans="1:20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9"/>
      <c r="T217" s="9"/>
    </row>
    <row r="219" spans="1:20">
      <c r="C219" s="16" t="s">
        <v>0</v>
      </c>
      <c r="D219" s="16"/>
      <c r="E219" s="16"/>
      <c r="F219" s="16" t="s">
        <v>1</v>
      </c>
      <c r="G219" s="16"/>
      <c r="H219" s="16"/>
      <c r="I219" s="16" t="s">
        <v>2</v>
      </c>
      <c r="J219" s="16"/>
      <c r="K219" s="16"/>
      <c r="L219" s="16" t="s">
        <v>3</v>
      </c>
      <c r="M219" s="16"/>
      <c r="N219" s="16"/>
      <c r="O219" s="16" t="s">
        <v>4</v>
      </c>
      <c r="P219" s="16"/>
      <c r="Q219" s="16"/>
    </row>
    <row r="220" spans="1:20">
      <c r="A220" s="1" t="s">
        <v>5</v>
      </c>
      <c r="B220" s="1" t="s">
        <v>6</v>
      </c>
      <c r="C220" s="2" t="s">
        <v>7</v>
      </c>
      <c r="D220" s="2" t="s">
        <v>8</v>
      </c>
      <c r="E220" s="2" t="s">
        <v>9</v>
      </c>
      <c r="F220" s="2" t="s">
        <v>7</v>
      </c>
      <c r="G220" s="2" t="s">
        <v>8</v>
      </c>
      <c r="H220" s="2" t="s">
        <v>9</v>
      </c>
      <c r="I220" s="2" t="s">
        <v>7</v>
      </c>
      <c r="J220" s="2" t="s">
        <v>8</v>
      </c>
      <c r="K220" s="2" t="s">
        <v>9</v>
      </c>
      <c r="L220" s="2" t="s">
        <v>7</v>
      </c>
      <c r="M220" s="2" t="s">
        <v>8</v>
      </c>
      <c r="N220" s="2" t="s">
        <v>9</v>
      </c>
      <c r="O220" s="2" t="s">
        <v>7</v>
      </c>
      <c r="P220" s="2" t="s">
        <v>8</v>
      </c>
      <c r="Q220" s="2" t="s">
        <v>9</v>
      </c>
      <c r="R220" s="3" t="s">
        <v>10</v>
      </c>
      <c r="S220" s="4" t="s">
        <v>11</v>
      </c>
      <c r="T220" s="4" t="s">
        <v>12</v>
      </c>
    </row>
    <row r="221" spans="1:20">
      <c r="A221" s="20">
        <v>44060</v>
      </c>
      <c r="B221" s="5" t="s">
        <v>13</v>
      </c>
      <c r="C221" s="2">
        <v>29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6"/>
      <c r="R221" s="35">
        <f t="shared" ref="R221:R241" si="27">SUM(C221:Q221)</f>
        <v>29</v>
      </c>
      <c r="S221" s="18" t="s">
        <v>48</v>
      </c>
      <c r="T221" s="19" t="s">
        <v>55</v>
      </c>
    </row>
    <row r="222" spans="1:20">
      <c r="A222" s="20"/>
      <c r="B222" s="5" t="s">
        <v>45</v>
      </c>
      <c r="C222" s="2">
        <v>2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6"/>
      <c r="R222" s="35">
        <f t="shared" si="27"/>
        <v>2</v>
      </c>
      <c r="S222" s="18"/>
      <c r="T222" s="19"/>
    </row>
    <row r="223" spans="1:20">
      <c r="A223" s="20"/>
      <c r="B223" s="5" t="s">
        <v>16</v>
      </c>
      <c r="C223" s="2">
        <v>3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6"/>
      <c r="R223" s="35">
        <f t="shared" si="27"/>
        <v>3</v>
      </c>
      <c r="S223" s="18"/>
      <c r="T223" s="19"/>
    </row>
    <row r="224" spans="1:20">
      <c r="A224" s="20"/>
      <c r="B224" s="5" t="s">
        <v>56</v>
      </c>
      <c r="C224" s="2"/>
      <c r="D224" s="2"/>
      <c r="E224" s="2"/>
      <c r="F224" s="2">
        <v>1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6"/>
      <c r="R224" s="35">
        <f t="shared" si="27"/>
        <v>1</v>
      </c>
      <c r="S224" s="18"/>
      <c r="T224" s="19"/>
    </row>
    <row r="225" spans="1:20">
      <c r="A225" s="20"/>
      <c r="B225" s="5" t="s">
        <v>57</v>
      </c>
      <c r="C225" s="2"/>
      <c r="D225" s="2">
        <v>1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6"/>
      <c r="R225" s="35">
        <f t="shared" si="27"/>
        <v>1</v>
      </c>
      <c r="S225" s="18"/>
      <c r="T225" s="19"/>
    </row>
    <row r="226" spans="1:20">
      <c r="A226" s="20"/>
      <c r="B226" s="5" t="s">
        <v>18</v>
      </c>
      <c r="C226" s="2"/>
      <c r="D226" s="2">
        <v>3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6"/>
      <c r="R226" s="35">
        <f t="shared" si="27"/>
        <v>3</v>
      </c>
      <c r="S226" s="18"/>
      <c r="T226" s="19"/>
    </row>
    <row r="227" spans="1:20">
      <c r="A227" s="20"/>
      <c r="B227" s="5" t="s">
        <v>19</v>
      </c>
      <c r="C227" s="2"/>
      <c r="D227" s="2">
        <v>5</v>
      </c>
      <c r="E227" s="2"/>
      <c r="F227" s="2"/>
      <c r="G227" s="2">
        <v>2</v>
      </c>
      <c r="H227" s="2"/>
      <c r="I227" s="2"/>
      <c r="J227" s="2"/>
      <c r="K227" s="2"/>
      <c r="L227" s="2"/>
      <c r="M227" s="2"/>
      <c r="N227" s="2"/>
      <c r="O227" s="2"/>
      <c r="P227" s="2"/>
      <c r="Q227" s="6"/>
      <c r="R227" s="35">
        <f t="shared" si="27"/>
        <v>7</v>
      </c>
      <c r="S227" s="18"/>
      <c r="T227" s="19"/>
    </row>
    <row r="228" spans="1:20">
      <c r="A228" s="20"/>
      <c r="B228" s="5" t="s">
        <v>46</v>
      </c>
      <c r="C228" s="2"/>
      <c r="D228" s="2">
        <v>125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6"/>
      <c r="R228" s="35">
        <f t="shared" si="27"/>
        <v>125</v>
      </c>
      <c r="S228" s="18"/>
      <c r="T228" s="19"/>
    </row>
    <row r="229" spans="1:20">
      <c r="A229" s="20"/>
      <c r="B229" s="5" t="s">
        <v>20</v>
      </c>
      <c r="C229" s="2">
        <v>3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6"/>
      <c r="R229" s="35">
        <f t="shared" si="27"/>
        <v>3</v>
      </c>
      <c r="S229" s="18"/>
      <c r="T229" s="19"/>
    </row>
    <row r="230" spans="1:20" ht="18.649999999999999" customHeight="1">
      <c r="A230" s="20"/>
      <c r="B230" s="5" t="s">
        <v>58</v>
      </c>
      <c r="C230" s="2">
        <v>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6"/>
      <c r="R230" s="35">
        <f t="shared" si="27"/>
        <v>6</v>
      </c>
      <c r="S230" s="18"/>
      <c r="T230" s="19"/>
    </row>
    <row r="231" spans="1:20">
      <c r="A231" s="20"/>
      <c r="B231" s="4" t="s">
        <v>33</v>
      </c>
      <c r="C231" s="7"/>
      <c r="D231" s="7">
        <v>134</v>
      </c>
      <c r="E231" s="7"/>
      <c r="F231" s="7"/>
      <c r="G231" s="7">
        <v>145</v>
      </c>
      <c r="H231" s="7"/>
      <c r="I231" s="7"/>
      <c r="J231" s="7"/>
      <c r="K231" s="7"/>
      <c r="L231" s="7"/>
      <c r="M231" s="7"/>
      <c r="N231" s="7"/>
      <c r="O231" s="7"/>
      <c r="P231" s="7"/>
      <c r="Q231" s="8"/>
      <c r="R231" s="35">
        <f t="shared" si="27"/>
        <v>279</v>
      </c>
      <c r="S231" s="18"/>
      <c r="T231" s="19"/>
    </row>
    <row r="232" spans="1:20">
      <c r="A232" s="20"/>
      <c r="B232" s="4" t="s">
        <v>40</v>
      </c>
      <c r="C232" s="7"/>
      <c r="D232" s="7"/>
      <c r="E232" s="7"/>
      <c r="F232" s="7">
        <v>4</v>
      </c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8"/>
      <c r="R232" s="35">
        <f t="shared" si="27"/>
        <v>4</v>
      </c>
      <c r="S232" s="18"/>
      <c r="T232" s="19"/>
    </row>
    <row r="233" spans="1:20">
      <c r="A233" s="20"/>
      <c r="B233" s="4" t="s">
        <v>21</v>
      </c>
      <c r="C233" s="7"/>
      <c r="D233" s="7">
        <v>97</v>
      </c>
      <c r="E233" s="7"/>
      <c r="F233" s="7"/>
      <c r="G233" s="7">
        <v>21</v>
      </c>
      <c r="H233" s="7"/>
      <c r="I233" s="7"/>
      <c r="J233" s="7"/>
      <c r="K233" s="7"/>
      <c r="L233" s="7"/>
      <c r="M233" s="7"/>
      <c r="N233" s="7"/>
      <c r="O233" s="7"/>
      <c r="P233" s="7"/>
      <c r="Q233" s="8"/>
      <c r="R233" s="35">
        <f t="shared" si="27"/>
        <v>118</v>
      </c>
      <c r="S233" s="18"/>
      <c r="T233" s="19"/>
    </row>
    <row r="234" spans="1:20">
      <c r="A234" s="20"/>
      <c r="B234" s="4" t="s">
        <v>23</v>
      </c>
      <c r="C234" s="7"/>
      <c r="D234" s="7">
        <v>1</v>
      </c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8"/>
      <c r="R234" s="35">
        <f t="shared" si="27"/>
        <v>1</v>
      </c>
      <c r="S234" s="18"/>
      <c r="T234" s="19"/>
    </row>
    <row r="235" spans="1:20">
      <c r="A235" s="20"/>
      <c r="B235" s="4" t="s">
        <v>24</v>
      </c>
      <c r="C235" s="7">
        <v>2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8"/>
      <c r="R235" s="35">
        <f t="shared" si="27"/>
        <v>2</v>
      </c>
      <c r="S235" s="18"/>
      <c r="T235" s="19"/>
    </row>
    <row r="236" spans="1:20">
      <c r="A236" s="20"/>
      <c r="B236" t="s">
        <v>59</v>
      </c>
      <c r="C236">
        <v>4</v>
      </c>
      <c r="H236" s="7"/>
      <c r="I236" s="7"/>
      <c r="J236" s="7"/>
      <c r="K236" s="7"/>
      <c r="L236" s="7"/>
      <c r="M236" s="7"/>
      <c r="N236" s="7"/>
      <c r="O236" s="7"/>
      <c r="P236" s="7"/>
      <c r="Q236" s="8"/>
      <c r="R236" s="35">
        <f t="shared" si="27"/>
        <v>4</v>
      </c>
      <c r="S236" s="18"/>
      <c r="T236" s="19"/>
    </row>
    <row r="237" spans="1:20">
      <c r="A237" s="20"/>
      <c r="B237" s="4" t="s">
        <v>26</v>
      </c>
      <c r="C237" s="7"/>
      <c r="D237" s="7">
        <v>18</v>
      </c>
      <c r="E237" s="7"/>
      <c r="F237" s="7"/>
      <c r="G237" s="7">
        <v>11</v>
      </c>
      <c r="H237" s="7"/>
      <c r="I237" s="7"/>
      <c r="J237" s="7"/>
      <c r="K237" s="7"/>
      <c r="L237" s="7"/>
      <c r="M237" s="7"/>
      <c r="N237" s="7"/>
      <c r="O237" s="7"/>
      <c r="P237" s="7"/>
      <c r="Q237" s="8"/>
      <c r="R237" s="35">
        <f t="shared" si="27"/>
        <v>29</v>
      </c>
      <c r="S237" s="18"/>
      <c r="T237" s="19"/>
    </row>
    <row r="238" spans="1:20">
      <c r="A238" s="20"/>
      <c r="B238" s="4" t="s">
        <v>47</v>
      </c>
      <c r="C238" s="7"/>
      <c r="D238" s="7">
        <v>51</v>
      </c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8"/>
      <c r="R238" s="35">
        <f t="shared" si="27"/>
        <v>51</v>
      </c>
      <c r="S238" s="18"/>
      <c r="T238" s="19"/>
    </row>
    <row r="239" spans="1:20">
      <c r="A239" s="20"/>
      <c r="B239" s="4" t="s">
        <v>28</v>
      </c>
      <c r="C239" s="7"/>
      <c r="D239" s="7"/>
      <c r="E239" s="7"/>
      <c r="F239" s="7"/>
      <c r="G239" s="7">
        <v>3</v>
      </c>
      <c r="H239" s="7"/>
      <c r="I239" s="7"/>
      <c r="J239" s="7"/>
      <c r="K239" s="7"/>
      <c r="L239" s="7"/>
      <c r="M239" s="7"/>
      <c r="N239" s="7"/>
      <c r="O239" s="7"/>
      <c r="P239" s="7"/>
      <c r="Q239" s="8"/>
      <c r="R239" s="35">
        <f t="shared" si="27"/>
        <v>3</v>
      </c>
      <c r="S239" s="18"/>
      <c r="T239" s="19"/>
    </row>
    <row r="240" spans="1:20">
      <c r="A240" s="20"/>
      <c r="B240" s="4" t="s">
        <v>29</v>
      </c>
      <c r="C240" s="7">
        <v>10</v>
      </c>
      <c r="D240" s="7"/>
      <c r="E240" s="7"/>
      <c r="F240" s="7">
        <v>3</v>
      </c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8"/>
      <c r="R240" s="35">
        <f t="shared" si="27"/>
        <v>13</v>
      </c>
      <c r="S240" s="18"/>
      <c r="T240" s="19"/>
    </row>
    <row r="241" spans="1:20">
      <c r="A241" s="13"/>
      <c r="B241" s="4" t="s">
        <v>60</v>
      </c>
      <c r="C241" s="7"/>
      <c r="D241" s="7">
        <v>1</v>
      </c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8"/>
      <c r="R241" s="35">
        <f t="shared" si="27"/>
        <v>1</v>
      </c>
      <c r="S241" s="14"/>
      <c r="T241" s="15"/>
    </row>
    <row r="242" spans="1:20">
      <c r="A242" s="1" t="s">
        <v>10</v>
      </c>
      <c r="B242" s="1"/>
      <c r="C242" s="1">
        <f>SUM(C221:C241)</f>
        <v>59</v>
      </c>
      <c r="D242" s="1">
        <f t="shared" ref="D242:R242" si="28">SUM(D221:D241)</f>
        <v>436</v>
      </c>
      <c r="E242" s="1">
        <f t="shared" si="28"/>
        <v>0</v>
      </c>
      <c r="F242" s="1">
        <f t="shared" si="28"/>
        <v>8</v>
      </c>
      <c r="G242" s="1">
        <f t="shared" si="28"/>
        <v>182</v>
      </c>
      <c r="H242" s="1">
        <f t="shared" si="28"/>
        <v>0</v>
      </c>
      <c r="I242" s="1">
        <f t="shared" si="28"/>
        <v>0</v>
      </c>
      <c r="J242" s="1">
        <f t="shared" si="28"/>
        <v>0</v>
      </c>
      <c r="K242" s="1">
        <f t="shared" si="28"/>
        <v>0</v>
      </c>
      <c r="L242" s="1">
        <f t="shared" si="28"/>
        <v>0</v>
      </c>
      <c r="M242" s="1">
        <f t="shared" si="28"/>
        <v>0</v>
      </c>
      <c r="N242" s="1">
        <f t="shared" si="28"/>
        <v>0</v>
      </c>
      <c r="O242" s="1">
        <f t="shared" si="28"/>
        <v>0</v>
      </c>
      <c r="P242" s="1">
        <f t="shared" si="28"/>
        <v>0</v>
      </c>
      <c r="Q242" s="1">
        <f t="shared" si="28"/>
        <v>0</v>
      </c>
      <c r="R242" s="1">
        <f t="shared" si="28"/>
        <v>685</v>
      </c>
      <c r="S242" s="9"/>
      <c r="T242" s="9"/>
    </row>
    <row r="243" spans="1:20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9"/>
      <c r="T243" s="9"/>
    </row>
    <row r="245" spans="1:20">
      <c r="C245" s="16" t="s">
        <v>0</v>
      </c>
      <c r="D245" s="16"/>
      <c r="E245" s="16"/>
      <c r="F245" s="16" t="s">
        <v>1</v>
      </c>
      <c r="G245" s="16"/>
      <c r="H245" s="16"/>
      <c r="I245" s="16" t="s">
        <v>2</v>
      </c>
      <c r="J245" s="16"/>
      <c r="K245" s="16"/>
      <c r="L245" s="16" t="s">
        <v>3</v>
      </c>
      <c r="M245" s="16"/>
      <c r="N245" s="16"/>
      <c r="O245" s="16" t="s">
        <v>4</v>
      </c>
      <c r="P245" s="16"/>
      <c r="Q245" s="16"/>
    </row>
    <row r="246" spans="1:20">
      <c r="A246" s="1" t="s">
        <v>5</v>
      </c>
      <c r="B246" s="1" t="s">
        <v>6</v>
      </c>
      <c r="C246" s="2" t="s">
        <v>7</v>
      </c>
      <c r="D246" s="2" t="s">
        <v>8</v>
      </c>
      <c r="E246" s="2" t="s">
        <v>9</v>
      </c>
      <c r="F246" s="2" t="s">
        <v>7</v>
      </c>
      <c r="G246" s="2" t="s">
        <v>8</v>
      </c>
      <c r="H246" s="2" t="s">
        <v>9</v>
      </c>
      <c r="I246" s="2" t="s">
        <v>7</v>
      </c>
      <c r="J246" s="2" t="s">
        <v>8</v>
      </c>
      <c r="K246" s="2" t="s">
        <v>9</v>
      </c>
      <c r="L246" s="2" t="s">
        <v>7</v>
      </c>
      <c r="M246" s="2" t="s">
        <v>8</v>
      </c>
      <c r="N246" s="2" t="s">
        <v>9</v>
      </c>
      <c r="O246" s="2" t="s">
        <v>7</v>
      </c>
      <c r="P246" s="2" t="s">
        <v>8</v>
      </c>
      <c r="Q246" s="2" t="s">
        <v>9</v>
      </c>
      <c r="R246" s="3" t="s">
        <v>10</v>
      </c>
      <c r="S246" s="4" t="s">
        <v>11</v>
      </c>
      <c r="T246" s="4" t="s">
        <v>12</v>
      </c>
    </row>
    <row r="247" spans="1:20">
      <c r="A247" s="17">
        <v>44085</v>
      </c>
      <c r="B247" s="5" t="s">
        <v>13</v>
      </c>
      <c r="C247" s="2">
        <v>1</v>
      </c>
      <c r="D247" s="2">
        <v>2</v>
      </c>
      <c r="E247" s="2"/>
      <c r="F247" s="2"/>
      <c r="G247" s="2"/>
      <c r="H247" s="2"/>
      <c r="I247" s="2">
        <v>2</v>
      </c>
      <c r="J247" s="2"/>
      <c r="K247" s="2"/>
      <c r="L247" s="2"/>
      <c r="M247" s="2"/>
      <c r="N247" s="2"/>
      <c r="O247" s="2"/>
      <c r="P247" s="2"/>
      <c r="Q247" s="6"/>
      <c r="R247" s="35">
        <f t="shared" ref="R247:R265" si="29">SUM(C247:Q247)</f>
        <v>5</v>
      </c>
      <c r="S247" s="18" t="s">
        <v>38</v>
      </c>
      <c r="T247" s="19" t="s">
        <v>61</v>
      </c>
    </row>
    <row r="248" spans="1:20">
      <c r="A248" s="17"/>
      <c r="B248" s="5" t="s">
        <v>62</v>
      </c>
      <c r="C248" s="2"/>
      <c r="D248" s="2"/>
      <c r="E248" s="2"/>
      <c r="F248" s="2">
        <v>1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6"/>
      <c r="R248" s="35">
        <f t="shared" si="29"/>
        <v>1</v>
      </c>
      <c r="S248" s="18"/>
      <c r="T248" s="19"/>
    </row>
    <row r="249" spans="1:20">
      <c r="A249" s="17"/>
      <c r="B249" s="5" t="s">
        <v>30</v>
      </c>
      <c r="C249" s="2">
        <v>2</v>
      </c>
      <c r="D249" s="2"/>
      <c r="E249" s="2"/>
      <c r="F249" s="2">
        <v>4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6"/>
      <c r="R249" s="35">
        <f t="shared" si="29"/>
        <v>6</v>
      </c>
      <c r="S249" s="18"/>
      <c r="T249" s="19"/>
    </row>
    <row r="250" spans="1:20">
      <c r="A250" s="17"/>
      <c r="B250" s="5" t="s">
        <v>16</v>
      </c>
      <c r="C250" s="2"/>
      <c r="D250" s="2"/>
      <c r="E250" s="2"/>
      <c r="F250" s="2">
        <v>1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6"/>
      <c r="R250" s="35">
        <f t="shared" si="29"/>
        <v>1</v>
      </c>
      <c r="S250" s="18"/>
      <c r="T250" s="19"/>
    </row>
    <row r="251" spans="1:20">
      <c r="A251" s="17"/>
      <c r="B251" s="5" t="s">
        <v>17</v>
      </c>
      <c r="C251" s="2">
        <v>1</v>
      </c>
      <c r="D251" s="2"/>
      <c r="E251" s="2"/>
      <c r="F251" s="2">
        <v>2</v>
      </c>
      <c r="G251" s="2"/>
      <c r="H251" s="2"/>
      <c r="I251" s="2">
        <v>5</v>
      </c>
      <c r="J251" s="2"/>
      <c r="K251" s="2"/>
      <c r="L251" s="2"/>
      <c r="M251" s="2"/>
      <c r="N251" s="2"/>
      <c r="O251" s="2"/>
      <c r="P251" s="2"/>
      <c r="Q251" s="6"/>
      <c r="R251" s="35">
        <f t="shared" si="29"/>
        <v>8</v>
      </c>
      <c r="S251" s="18"/>
      <c r="T251" s="19"/>
    </row>
    <row r="252" spans="1:20">
      <c r="A252" s="17"/>
      <c r="B252" s="5" t="s">
        <v>19</v>
      </c>
      <c r="C252" s="2"/>
      <c r="D252" s="2"/>
      <c r="E252" s="2"/>
      <c r="F252" s="2"/>
      <c r="G252" s="2">
        <v>25</v>
      </c>
      <c r="H252" s="2"/>
      <c r="I252" s="2"/>
      <c r="J252" s="2"/>
      <c r="K252" s="2"/>
      <c r="L252" s="2"/>
      <c r="M252" s="2">
        <v>12</v>
      </c>
      <c r="N252" s="2"/>
      <c r="O252" s="2"/>
      <c r="P252" s="2"/>
      <c r="Q252" s="6"/>
      <c r="R252" s="35">
        <f t="shared" si="29"/>
        <v>37</v>
      </c>
      <c r="S252" s="18"/>
      <c r="T252" s="19"/>
    </row>
    <row r="253" spans="1:20">
      <c r="A253" s="17"/>
      <c r="B253" s="5" t="s">
        <v>46</v>
      </c>
      <c r="C253" s="2"/>
      <c r="D253" s="2">
        <v>81</v>
      </c>
      <c r="E253" s="2"/>
      <c r="F253" s="2"/>
      <c r="G253" s="2">
        <v>34</v>
      </c>
      <c r="H253" s="2"/>
      <c r="I253" s="2"/>
      <c r="J253" s="2"/>
      <c r="K253" s="2"/>
      <c r="L253" s="2"/>
      <c r="M253" s="2"/>
      <c r="N253" s="2"/>
      <c r="O253" s="2"/>
      <c r="P253" s="2"/>
      <c r="Q253" s="6"/>
      <c r="R253" s="35">
        <f t="shared" si="29"/>
        <v>115</v>
      </c>
      <c r="S253" s="18"/>
      <c r="T253" s="19"/>
    </row>
    <row r="254" spans="1:20">
      <c r="A254" s="17"/>
      <c r="B254" s="5" t="s">
        <v>58</v>
      </c>
      <c r="C254" s="2"/>
      <c r="D254" s="2"/>
      <c r="E254" s="2"/>
      <c r="F254" s="2">
        <v>1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6"/>
      <c r="R254" s="35">
        <f t="shared" si="29"/>
        <v>1</v>
      </c>
      <c r="S254" s="18"/>
      <c r="T254" s="19"/>
    </row>
    <row r="255" spans="1:20">
      <c r="A255" s="17"/>
      <c r="B255" s="4" t="s">
        <v>33</v>
      </c>
      <c r="C255" s="7"/>
      <c r="D255" s="7"/>
      <c r="E255" s="7"/>
      <c r="F255" s="7"/>
      <c r="G255" s="7">
        <v>360</v>
      </c>
      <c r="H255" s="7"/>
      <c r="I255" s="7"/>
      <c r="J255" s="7"/>
      <c r="K255" s="7"/>
      <c r="L255" s="7"/>
      <c r="M255" s="7">
        <v>124</v>
      </c>
      <c r="N255" s="7"/>
      <c r="O255" s="7"/>
      <c r="P255" s="7"/>
      <c r="Q255" s="8"/>
      <c r="R255" s="35">
        <f t="shared" si="29"/>
        <v>484</v>
      </c>
      <c r="S255" s="18"/>
      <c r="T255" s="19"/>
    </row>
    <row r="256" spans="1:20">
      <c r="A256" s="17"/>
      <c r="B256" s="4" t="s">
        <v>34</v>
      </c>
      <c r="C256" s="7"/>
      <c r="D256" s="7"/>
      <c r="E256" s="7"/>
      <c r="F256" s="7">
        <v>5</v>
      </c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8"/>
      <c r="R256" s="35">
        <f t="shared" si="29"/>
        <v>5</v>
      </c>
      <c r="S256" s="18"/>
      <c r="T256" s="19"/>
    </row>
    <row r="257" spans="1:20">
      <c r="A257" s="17"/>
      <c r="B257" s="4" t="s">
        <v>21</v>
      </c>
      <c r="C257" s="7"/>
      <c r="D257" s="7"/>
      <c r="E257" s="7"/>
      <c r="F257" s="7"/>
      <c r="G257" s="7">
        <v>25</v>
      </c>
      <c r="H257" s="7"/>
      <c r="I257" s="7"/>
      <c r="J257" s="7"/>
      <c r="K257" s="7"/>
      <c r="L257" s="7"/>
      <c r="M257" s="7"/>
      <c r="N257" s="7"/>
      <c r="O257" s="7"/>
      <c r="P257" s="7"/>
      <c r="Q257" s="8"/>
      <c r="R257" s="35">
        <f t="shared" si="29"/>
        <v>25</v>
      </c>
      <c r="S257" s="18"/>
      <c r="T257" s="19"/>
    </row>
    <row r="258" spans="1:20">
      <c r="A258" s="17"/>
      <c r="B258" s="4" t="s">
        <v>23</v>
      </c>
      <c r="C258" s="7"/>
      <c r="D258" s="7"/>
      <c r="E258" s="7"/>
      <c r="F258" s="7"/>
      <c r="G258" s="7">
        <v>3</v>
      </c>
      <c r="H258" s="7"/>
      <c r="I258" s="7"/>
      <c r="J258" s="7"/>
      <c r="K258" s="7"/>
      <c r="L258" s="7"/>
      <c r="M258" s="7">
        <v>1</v>
      </c>
      <c r="N258" s="7"/>
      <c r="O258" s="7"/>
      <c r="P258" s="7"/>
      <c r="Q258" s="8"/>
      <c r="R258" s="35">
        <f t="shared" si="29"/>
        <v>4</v>
      </c>
      <c r="S258" s="18"/>
      <c r="T258" s="19"/>
    </row>
    <row r="259" spans="1:20">
      <c r="A259" s="17"/>
      <c r="B259" s="4" t="s">
        <v>24</v>
      </c>
      <c r="C259" s="7">
        <v>4</v>
      </c>
      <c r="D259" s="7">
        <v>3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8"/>
      <c r="R259" s="35">
        <f t="shared" si="29"/>
        <v>7</v>
      </c>
      <c r="S259" s="18"/>
      <c r="T259" s="19"/>
    </row>
    <row r="260" spans="1:20">
      <c r="A260" s="17"/>
      <c r="B260" s="4" t="s">
        <v>63</v>
      </c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>
        <v>4</v>
      </c>
      <c r="P260" s="7"/>
      <c r="Q260" s="8"/>
      <c r="R260" s="35">
        <f t="shared" si="29"/>
        <v>4</v>
      </c>
      <c r="S260" s="18"/>
      <c r="T260" s="19"/>
    </row>
    <row r="261" spans="1:20">
      <c r="A261" s="17"/>
      <c r="B261" s="4" t="s">
        <v>26</v>
      </c>
      <c r="C261" s="7"/>
      <c r="D261" s="7"/>
      <c r="E261" s="7"/>
      <c r="F261" s="7"/>
      <c r="G261" s="7">
        <v>4</v>
      </c>
      <c r="H261" s="7"/>
      <c r="I261" s="7"/>
      <c r="J261" s="7"/>
      <c r="K261" s="7"/>
      <c r="L261" s="7"/>
      <c r="M261" s="7"/>
      <c r="N261" s="7"/>
      <c r="O261" s="7"/>
      <c r="P261" s="7"/>
      <c r="Q261" s="8"/>
      <c r="R261" s="35">
        <f t="shared" si="29"/>
        <v>4</v>
      </c>
      <c r="S261" s="18"/>
      <c r="T261" s="19"/>
    </row>
    <row r="262" spans="1:20">
      <c r="A262" s="17"/>
      <c r="B262" s="4" t="s">
        <v>37</v>
      </c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>
        <v>1</v>
      </c>
      <c r="Q262" s="8"/>
      <c r="R262" s="35">
        <f t="shared" si="29"/>
        <v>1</v>
      </c>
      <c r="S262" s="18"/>
      <c r="T262" s="19"/>
    </row>
    <row r="263" spans="1:20">
      <c r="A263" s="17"/>
      <c r="B263" s="4" t="s">
        <v>47</v>
      </c>
      <c r="C263" s="7"/>
      <c r="D263" s="7">
        <v>17</v>
      </c>
      <c r="E263" s="7"/>
      <c r="F263" s="7"/>
      <c r="G263" s="7"/>
      <c r="H263" s="7"/>
      <c r="I263" s="7">
        <v>20</v>
      </c>
      <c r="J263" s="7"/>
      <c r="K263" s="7"/>
      <c r="L263" s="7"/>
      <c r="M263" s="7"/>
      <c r="N263" s="7"/>
      <c r="O263" s="7"/>
      <c r="P263" s="7"/>
      <c r="Q263" s="8"/>
      <c r="R263" s="35">
        <f t="shared" si="29"/>
        <v>37</v>
      </c>
      <c r="S263" s="18"/>
      <c r="T263" s="19"/>
    </row>
    <row r="264" spans="1:20">
      <c r="A264" s="17"/>
      <c r="B264" s="4" t="s">
        <v>28</v>
      </c>
      <c r="C264" s="7"/>
      <c r="D264" s="7"/>
      <c r="E264" s="7"/>
      <c r="F264" s="7"/>
      <c r="G264" s="7">
        <v>150</v>
      </c>
      <c r="H264" s="7"/>
      <c r="I264" s="7">
        <v>8</v>
      </c>
      <c r="J264" s="7"/>
      <c r="K264" s="7"/>
      <c r="L264" s="7"/>
      <c r="M264" s="7">
        <v>68</v>
      </c>
      <c r="N264" s="7"/>
      <c r="O264" s="7"/>
      <c r="P264" s="7"/>
      <c r="Q264" s="8"/>
      <c r="R264" s="35">
        <f t="shared" si="29"/>
        <v>226</v>
      </c>
      <c r="S264" s="18"/>
      <c r="T264" s="19"/>
    </row>
    <row r="265" spans="1:20">
      <c r="A265" s="17"/>
      <c r="B265" s="4" t="s">
        <v>29</v>
      </c>
      <c r="C265" s="7">
        <v>3</v>
      </c>
      <c r="D265" s="7"/>
      <c r="E265" s="7"/>
      <c r="F265" s="7">
        <v>4</v>
      </c>
      <c r="G265" s="7"/>
      <c r="H265" s="7"/>
      <c r="I265" s="7"/>
      <c r="J265" s="7"/>
      <c r="K265" s="7"/>
      <c r="L265" s="7"/>
      <c r="M265" s="7"/>
      <c r="N265" s="7"/>
      <c r="O265" s="7">
        <v>5</v>
      </c>
      <c r="P265" s="7"/>
      <c r="Q265" s="8"/>
      <c r="R265" s="35">
        <f t="shared" si="29"/>
        <v>12</v>
      </c>
      <c r="S265" s="18"/>
      <c r="T265" s="19"/>
    </row>
    <row r="266" spans="1:20">
      <c r="A266" s="1" t="s">
        <v>10</v>
      </c>
      <c r="B266" s="1"/>
      <c r="C266" s="1">
        <f>SUM(C247:C265)</f>
        <v>11</v>
      </c>
      <c r="D266" s="1">
        <f t="shared" ref="D266:R266" si="30">SUM(D247:D265)</f>
        <v>103</v>
      </c>
      <c r="E266" s="1">
        <f t="shared" si="30"/>
        <v>0</v>
      </c>
      <c r="F266" s="1">
        <f t="shared" si="30"/>
        <v>18</v>
      </c>
      <c r="G266" s="1">
        <f t="shared" si="30"/>
        <v>601</v>
      </c>
      <c r="H266" s="1">
        <f t="shared" si="30"/>
        <v>0</v>
      </c>
      <c r="I266" s="1">
        <f t="shared" si="30"/>
        <v>35</v>
      </c>
      <c r="J266" s="1">
        <f t="shared" si="30"/>
        <v>0</v>
      </c>
      <c r="K266" s="1">
        <f t="shared" si="30"/>
        <v>0</v>
      </c>
      <c r="L266" s="1">
        <f t="shared" si="30"/>
        <v>0</v>
      </c>
      <c r="M266" s="1">
        <f t="shared" si="30"/>
        <v>205</v>
      </c>
      <c r="N266" s="1">
        <f t="shared" si="30"/>
        <v>0</v>
      </c>
      <c r="O266" s="1">
        <f t="shared" si="30"/>
        <v>9</v>
      </c>
      <c r="P266" s="1">
        <f t="shared" si="30"/>
        <v>1</v>
      </c>
      <c r="Q266" s="1">
        <f t="shared" si="30"/>
        <v>0</v>
      </c>
      <c r="R266" s="1">
        <f t="shared" si="30"/>
        <v>983</v>
      </c>
      <c r="S266" s="9"/>
      <c r="T266" s="9"/>
    </row>
    <row r="271" spans="1:20">
      <c r="B271" s="12"/>
    </row>
    <row r="272" spans="1:20">
      <c r="B272" s="12"/>
    </row>
    <row r="273" spans="2:8">
      <c r="B273" s="12"/>
    </row>
    <row r="274" spans="2:8">
      <c r="B274" s="12"/>
    </row>
    <row r="275" spans="2:8">
      <c r="B275" s="12"/>
    </row>
    <row r="276" spans="2:8">
      <c r="B276" s="12"/>
    </row>
    <row r="277" spans="2:8">
      <c r="B277" s="12"/>
    </row>
    <row r="278" spans="2:8">
      <c r="B278" s="12"/>
    </row>
    <row r="279" spans="2:8">
      <c r="B279" s="12"/>
      <c r="H279" s="12"/>
    </row>
    <row r="280" spans="2:8">
      <c r="B280" s="12"/>
      <c r="H280" s="12"/>
    </row>
    <row r="281" spans="2:8">
      <c r="B281" s="12"/>
      <c r="H281" s="12"/>
    </row>
    <row r="282" spans="2:8">
      <c r="B282" s="12"/>
      <c r="H282" s="12"/>
    </row>
    <row r="283" spans="2:8">
      <c r="H283" s="12"/>
    </row>
    <row r="284" spans="2:8">
      <c r="H284" s="12"/>
    </row>
    <row r="285" spans="2:8">
      <c r="B285" s="12"/>
      <c r="H285" s="12"/>
    </row>
    <row r="286" spans="2:8">
      <c r="B286" s="12"/>
      <c r="H286" s="12"/>
    </row>
    <row r="287" spans="2:8">
      <c r="B287" s="12"/>
      <c r="H287" s="12"/>
    </row>
    <row r="288" spans="2:8">
      <c r="B288" s="12"/>
      <c r="H288" s="12"/>
    </row>
    <row r="289" spans="2:8">
      <c r="B289" s="12"/>
      <c r="H289" s="12"/>
    </row>
    <row r="290" spans="2:8">
      <c r="B290" s="12"/>
    </row>
    <row r="291" spans="2:8">
      <c r="B291" s="12"/>
    </row>
    <row r="292" spans="2:8">
      <c r="B292" s="12"/>
    </row>
    <row r="293" spans="2:8">
      <c r="B293" s="12"/>
    </row>
    <row r="294" spans="2:8">
      <c r="B294" s="12"/>
    </row>
    <row r="295" spans="2:8">
      <c r="B295" s="12"/>
    </row>
    <row r="296" spans="2:8">
      <c r="B296" s="12"/>
    </row>
    <row r="297" spans="2:8">
      <c r="B297" s="12"/>
    </row>
  </sheetData>
  <mergeCells count="107">
    <mergeCell ref="S43:S57"/>
    <mergeCell ref="T43:T57"/>
    <mergeCell ref="S4:S18"/>
    <mergeCell ref="T4:T18"/>
    <mergeCell ref="C22:E22"/>
    <mergeCell ref="F22:H22"/>
    <mergeCell ref="I22:K22"/>
    <mergeCell ref="L22:N22"/>
    <mergeCell ref="O22:Q22"/>
    <mergeCell ref="A24:A37"/>
    <mergeCell ref="S24:S37"/>
    <mergeCell ref="T24:T37"/>
    <mergeCell ref="C61:E61"/>
    <mergeCell ref="F61:H61"/>
    <mergeCell ref="I61:K61"/>
    <mergeCell ref="L61:N61"/>
    <mergeCell ref="O61:Q61"/>
    <mergeCell ref="A63:A77"/>
    <mergeCell ref="C2:E2"/>
    <mergeCell ref="F2:H2"/>
    <mergeCell ref="I2:K2"/>
    <mergeCell ref="L2:N2"/>
    <mergeCell ref="O2:Q2"/>
    <mergeCell ref="A4:A18"/>
    <mergeCell ref="C41:E41"/>
    <mergeCell ref="F41:H41"/>
    <mergeCell ref="I41:K41"/>
    <mergeCell ref="L41:N41"/>
    <mergeCell ref="O41:Q41"/>
    <mergeCell ref="A43:A57"/>
    <mergeCell ref="A83:A93"/>
    <mergeCell ref="S83:S93"/>
    <mergeCell ref="T83:T93"/>
    <mergeCell ref="C96:E96"/>
    <mergeCell ref="F96:H96"/>
    <mergeCell ref="I96:K96"/>
    <mergeCell ref="L96:N96"/>
    <mergeCell ref="O96:Q96"/>
    <mergeCell ref="S63:S77"/>
    <mergeCell ref="T63:T77"/>
    <mergeCell ref="C81:E81"/>
    <mergeCell ref="F81:H81"/>
    <mergeCell ref="I81:K81"/>
    <mergeCell ref="L81:N81"/>
    <mergeCell ref="O81:Q81"/>
    <mergeCell ref="A117:A130"/>
    <mergeCell ref="S117:S130"/>
    <mergeCell ref="T117:T130"/>
    <mergeCell ref="C134:E134"/>
    <mergeCell ref="F134:H134"/>
    <mergeCell ref="I134:K134"/>
    <mergeCell ref="L134:N134"/>
    <mergeCell ref="O134:Q134"/>
    <mergeCell ref="A98:A111"/>
    <mergeCell ref="S98:S111"/>
    <mergeCell ref="T98:T111"/>
    <mergeCell ref="C115:E115"/>
    <mergeCell ref="F115:H115"/>
    <mergeCell ref="I115:K115"/>
    <mergeCell ref="L115:N115"/>
    <mergeCell ref="O115:Q115"/>
    <mergeCell ref="A152:A163"/>
    <mergeCell ref="S152:S163"/>
    <mergeCell ref="T152:T163"/>
    <mergeCell ref="C167:E167"/>
    <mergeCell ref="F167:H167"/>
    <mergeCell ref="I167:K167"/>
    <mergeCell ref="L167:N167"/>
    <mergeCell ref="O167:Q167"/>
    <mergeCell ref="A136:A146"/>
    <mergeCell ref="S136:S146"/>
    <mergeCell ref="T136:T146"/>
    <mergeCell ref="C150:E150"/>
    <mergeCell ref="F150:H150"/>
    <mergeCell ref="I150:K150"/>
    <mergeCell ref="L150:N150"/>
    <mergeCell ref="O150:Q150"/>
    <mergeCell ref="C202:E202"/>
    <mergeCell ref="F202:H202"/>
    <mergeCell ref="I202:K202"/>
    <mergeCell ref="L202:N202"/>
    <mergeCell ref="O202:Q202"/>
    <mergeCell ref="A204:A215"/>
    <mergeCell ref="A169:A183"/>
    <mergeCell ref="S169:S183"/>
    <mergeCell ref="T169:T183"/>
    <mergeCell ref="A189:A198"/>
    <mergeCell ref="S189:S198"/>
    <mergeCell ref="T189:T198"/>
    <mergeCell ref="A221:A240"/>
    <mergeCell ref="S221:S240"/>
    <mergeCell ref="T221:T240"/>
    <mergeCell ref="C245:E245"/>
    <mergeCell ref="F245:H245"/>
    <mergeCell ref="I245:K245"/>
    <mergeCell ref="L245:N245"/>
    <mergeCell ref="O245:Q245"/>
    <mergeCell ref="S204:S215"/>
    <mergeCell ref="T204:T215"/>
    <mergeCell ref="C219:E219"/>
    <mergeCell ref="F219:H219"/>
    <mergeCell ref="I219:K219"/>
    <mergeCell ref="L219:N219"/>
    <mergeCell ref="O219:Q219"/>
    <mergeCell ref="A247:A265"/>
    <mergeCell ref="S247:S265"/>
    <mergeCell ref="T247:T265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ignoredErrors>
    <ignoredError sqref="S43 S4 S63 S83 S9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22259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Vertegaal</dc:creator>
  <cp:lastModifiedBy>Gebruiker</cp:lastModifiedBy>
  <cp:revision>46</cp:revision>
  <dcterms:created xsi:type="dcterms:W3CDTF">2016-02-04T12:07:19Z</dcterms:created>
  <dcterms:modified xsi:type="dcterms:W3CDTF">2020-11-17T12:23:39Z</dcterms:modified>
</cp:coreProperties>
</file>