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48" i="1" l="1"/>
  <c r="C48" i="1"/>
  <c r="E47" i="1" l="1"/>
  <c r="C47" i="1"/>
  <c r="G46" i="1"/>
  <c r="E46" i="1"/>
  <c r="C46" i="1"/>
  <c r="U46" i="1" l="1"/>
  <c r="U45" i="1"/>
  <c r="I46" i="1"/>
  <c r="K46" i="1"/>
  <c r="M46" i="1"/>
  <c r="O46" i="1"/>
  <c r="Q46" i="1"/>
  <c r="S46" i="1"/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<sst xmlns="http://schemas.openxmlformats.org/spreadsheetml/2006/main" count="92" uniqueCount="26">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</sst>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pane xSplit="1" ySplit="11" topLeftCell="B34" activePane="bottomRight" state="frozen"/>
      <selection pane="topRight" activeCell="B1" sqref="B1"/>
      <selection pane="bottomLeft" activeCell="A12" sqref="A12"/>
      <selection pane="bottomRight" activeCell="V54" sqref="V54"/>
    </sheetView>
  </sheetViews>
  <sheetFormatPr defaultColWidth="16.109375" defaultRowHeight="14.4" x14ac:dyDescent="0.3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 ht="15" x14ac:dyDescent="0.25">
      <c r="A1" s="41" t="s">
        <v>19</v>
      </c>
    </row>
    <row r="3" spans="1:21" ht="15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ht="15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ht="15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ht="15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ht="15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ht="15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ht="15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ht="15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ht="15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ht="15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ht="15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ht="15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ht="15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ht="15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ht="15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ht="15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ht="15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ht="15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ht="15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ht="15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ht="15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ht="15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ht="15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ht="15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ht="15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ht="15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ht="15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ht="15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ht="15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ht="15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ht="15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ht="15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ht="15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ht="15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ht="15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ht="15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ht="15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ht="15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ht="15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ht="15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ht="15" x14ac:dyDescent="0.25">
      <c r="A45" s="3">
        <v>42292</v>
      </c>
      <c r="B45" s="4">
        <v>2.25</v>
      </c>
      <c r="C45" s="12">
        <f t="shared" ref="C45:C47" si="0">SUM($B$4-B45)</f>
        <v>1.1080000000000001</v>
      </c>
      <c r="D45" s="5">
        <v>6.77</v>
      </c>
      <c r="E45" s="5">
        <f t="shared" ref="E45:E46" si="1">SUM($B$5-D45)</f>
        <v>1.3310000000000013</v>
      </c>
      <c r="F45" s="6">
        <v>3.4</v>
      </c>
      <c r="G45" s="13">
        <f t="shared" ref="G45:G46" si="2">SUM($B$6-F45)</f>
        <v>1.3249999999999997</v>
      </c>
      <c r="H45" s="7">
        <v>1.79</v>
      </c>
      <c r="I45" s="7">
        <f t="shared" ref="I45:I46" si="3">SUM($B$7-H45)</f>
        <v>1.214</v>
      </c>
      <c r="J45" s="8">
        <v>3.7</v>
      </c>
      <c r="K45" s="8">
        <f t="shared" ref="K45:K46" si="4">SUM($B$8-J45)</f>
        <v>1.109</v>
      </c>
      <c r="L45" s="9">
        <v>3.73</v>
      </c>
      <c r="M45" s="9">
        <f t="shared" ref="M45:M46" si="5">SUM($E$4-L45)</f>
        <v>1.1739999999999999</v>
      </c>
      <c r="N45" s="10">
        <v>7.12</v>
      </c>
      <c r="O45" s="10">
        <f t="shared" ref="O45:O46" si="6">SUM($E$5-N45)</f>
        <v>1.4349999999999996</v>
      </c>
      <c r="P45" s="11">
        <v>2.7</v>
      </c>
      <c r="Q45" s="11">
        <f t="shared" ref="Q45:Q46" si="7">SUM($E$6-P45)</f>
        <v>1.3559999999999999</v>
      </c>
      <c r="R45" s="4">
        <v>1.84</v>
      </c>
      <c r="S45" s="4">
        <f t="shared" ref="S45:S46" si="8">SUM($E$7-R45)</f>
        <v>1.3019999999999998</v>
      </c>
      <c r="T45" s="5">
        <v>8.32</v>
      </c>
      <c r="U45" s="5">
        <f>SUM($E$8-T45)</f>
        <v>1.2590000000000003</v>
      </c>
    </row>
    <row r="46" spans="1:21" ht="15" x14ac:dyDescent="0.25">
      <c r="A46" s="3">
        <v>42328</v>
      </c>
      <c r="B46" s="4">
        <v>2.16</v>
      </c>
      <c r="C46" s="12">
        <f t="shared" si="0"/>
        <v>1.198</v>
      </c>
      <c r="D46" s="5">
        <v>6.77</v>
      </c>
      <c r="E46" s="5">
        <f t="shared" si="1"/>
        <v>1.3310000000000013</v>
      </c>
      <c r="F46" s="6">
        <v>3.23</v>
      </c>
      <c r="G46" s="13">
        <f t="shared" si="2"/>
        <v>1.4949999999999997</v>
      </c>
      <c r="H46" s="7">
        <v>1.6</v>
      </c>
      <c r="I46" s="7">
        <f t="shared" si="3"/>
        <v>1.4039999999999999</v>
      </c>
      <c r="J46" s="8">
        <v>3.42</v>
      </c>
      <c r="K46" s="8">
        <f t="shared" si="4"/>
        <v>1.3890000000000002</v>
      </c>
      <c r="L46" s="9">
        <v>3.76</v>
      </c>
      <c r="M46" s="9">
        <f t="shared" si="5"/>
        <v>1.1440000000000001</v>
      </c>
      <c r="N46" s="10">
        <v>7.16</v>
      </c>
      <c r="O46" s="10">
        <f t="shared" si="6"/>
        <v>1.3949999999999996</v>
      </c>
      <c r="P46" s="11">
        <v>2.65</v>
      </c>
      <c r="Q46" s="11">
        <f t="shared" si="7"/>
        <v>1.4060000000000001</v>
      </c>
      <c r="R46" s="4">
        <v>1.73</v>
      </c>
      <c r="S46" s="4">
        <f t="shared" si="8"/>
        <v>1.4119999999999999</v>
      </c>
      <c r="T46" s="5">
        <v>8.14</v>
      </c>
      <c r="U46" s="5">
        <f>SUM($E$8-T46)</f>
        <v>1.4390000000000001</v>
      </c>
    </row>
    <row r="47" spans="1:21" ht="15" x14ac:dyDescent="0.25">
      <c r="A47" s="1">
        <v>42355</v>
      </c>
      <c r="B47" s="4">
        <v>2.04</v>
      </c>
      <c r="C47" s="12">
        <f t="shared" si="0"/>
        <v>1.3180000000000001</v>
      </c>
      <c r="D47" s="5">
        <v>6.67</v>
      </c>
      <c r="E47" s="5">
        <f t="shared" ref="E47" si="9">SUM($B$5-D47)</f>
        <v>1.4310000000000009</v>
      </c>
      <c r="F47" s="45" t="s">
        <v>25</v>
      </c>
      <c r="G47" s="46"/>
      <c r="H47" s="45" t="s">
        <v>25</v>
      </c>
      <c r="I47" s="46"/>
      <c r="J47" s="45" t="s">
        <v>25</v>
      </c>
      <c r="K47" s="46"/>
      <c r="L47" s="45" t="s">
        <v>25</v>
      </c>
      <c r="M47" s="46"/>
      <c r="N47" s="45" t="s">
        <v>25</v>
      </c>
      <c r="O47" s="46"/>
      <c r="P47" s="45" t="s">
        <v>25</v>
      </c>
      <c r="Q47" s="46"/>
      <c r="R47" s="45" t="s">
        <v>25</v>
      </c>
      <c r="S47" s="46"/>
      <c r="T47" s="45" t="s">
        <v>25</v>
      </c>
      <c r="U47" s="46"/>
    </row>
    <row r="48" spans="1:21" ht="15" x14ac:dyDescent="0.25">
      <c r="A48" s="1">
        <v>42384</v>
      </c>
      <c r="B48" s="4">
        <v>1.88</v>
      </c>
      <c r="C48" s="12">
        <f t="shared" ref="C48" si="10">SUM($B$4-B48)</f>
        <v>1.4780000000000002</v>
      </c>
      <c r="D48" s="5">
        <v>6.57</v>
      </c>
      <c r="E48" s="5">
        <f t="shared" ref="E48" si="11">SUM($B$5-D48)</f>
        <v>1.5310000000000006</v>
      </c>
      <c r="F48" s="45" t="s">
        <v>25</v>
      </c>
      <c r="G48" s="46"/>
      <c r="H48" s="45" t="s">
        <v>25</v>
      </c>
      <c r="I48" s="46"/>
      <c r="J48" s="45" t="s">
        <v>25</v>
      </c>
      <c r="K48" s="46"/>
      <c r="L48" s="45" t="s">
        <v>25</v>
      </c>
      <c r="M48" s="46"/>
      <c r="N48" s="45" t="s">
        <v>25</v>
      </c>
      <c r="O48" s="46"/>
      <c r="P48" s="45" t="s">
        <v>25</v>
      </c>
      <c r="Q48" s="46"/>
      <c r="R48" s="45" t="s">
        <v>25</v>
      </c>
      <c r="S48" s="46"/>
      <c r="T48" s="45" t="s">
        <v>25</v>
      </c>
      <c r="U48" s="46"/>
    </row>
    <row r="49" spans="3:4" ht="15" x14ac:dyDescent="0.25">
      <c r="C49" s="44"/>
      <c r="D49" s="44"/>
    </row>
    <row r="50" spans="3:4" ht="15" x14ac:dyDescent="0.25">
      <c r="C50" s="44"/>
      <c r="D50" s="44"/>
    </row>
  </sheetData>
  <mergeCells count="16">
    <mergeCell ref="R47:S47"/>
    <mergeCell ref="T47:U47"/>
    <mergeCell ref="F47:G47"/>
    <mergeCell ref="H47:I47"/>
    <mergeCell ref="J47:K47"/>
    <mergeCell ref="L47:M47"/>
    <mergeCell ref="N47:O47"/>
    <mergeCell ref="P47:Q47"/>
    <mergeCell ref="P48:Q48"/>
    <mergeCell ref="R48:S48"/>
    <mergeCell ref="T48:U48"/>
    <mergeCell ref="F48:G48"/>
    <mergeCell ref="H48:I48"/>
    <mergeCell ref="J48:K48"/>
    <mergeCell ref="L48:M48"/>
    <mergeCell ref="N48:O48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Marjon Paas</cp:lastModifiedBy>
  <cp:lastPrinted>2011-10-27T06:37:58Z</cp:lastPrinted>
  <dcterms:created xsi:type="dcterms:W3CDTF">2011-09-14T12:13:47Z</dcterms:created>
  <dcterms:modified xsi:type="dcterms:W3CDTF">2016-01-19T09:05:52Z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