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5895" windowHeight="5370" tabRatio="874" activeTab="5"/>
  </bookViews>
  <sheets>
    <sheet name="Eimaat" sheetId="22" r:id="rId1"/>
    <sheet name="Lot en aanwezigheid" sheetId="33" r:id="rId2"/>
    <sheet name="Broedsucces" sheetId="30" r:id="rId3"/>
    <sheet name="Biometrie kuikens" sheetId="37" r:id="rId4"/>
    <sheet name="dode kuikens" sheetId="18" r:id="rId5"/>
    <sheet name="Biometrie Adulten" sheetId="6" r:id="rId6"/>
  </sheets>
  <definedNames>
    <definedName name="_xlnm._FilterDatabase" localSheetId="5" hidden="1">'Biometrie Adulten'!$A$1:$M$1</definedName>
    <definedName name="_xlnm._FilterDatabase" localSheetId="3" hidden="1">'Biometrie kuikens'!$A$1:$H$365</definedName>
    <definedName name="_xlnm._FilterDatabase" localSheetId="4" hidden="1">'dode kuikens'!$A$1:$I$9</definedName>
    <definedName name="_xlnm._FilterDatabase" localSheetId="1" hidden="1">'Lot en aanwezigheid'!$A$1:$T$78</definedName>
  </definedNames>
  <calcPr calcId="145621"/>
</workbook>
</file>

<file path=xl/calcChain.xml><?xml version="1.0" encoding="utf-8"?>
<calcChain xmlns="http://schemas.openxmlformats.org/spreadsheetml/2006/main">
  <c r="F8" i="30" l="1"/>
  <c r="G8" i="30"/>
  <c r="D6" i="30"/>
  <c r="E7" i="30" l="1"/>
  <c r="H87" i="22" l="1"/>
  <c r="H86" i="22"/>
  <c r="H85" i="22" l="1"/>
  <c r="H84" i="22"/>
  <c r="H83" i="22"/>
  <c r="H82" i="22"/>
  <c r="H81" i="22"/>
  <c r="H80" i="22"/>
  <c r="H79" i="22"/>
  <c r="H78" i="22"/>
  <c r="H77" i="22"/>
  <c r="H76" i="22"/>
  <c r="H75" i="22"/>
  <c r="H74" i="22"/>
  <c r="H73" i="22"/>
  <c r="H72" i="22"/>
  <c r="H71" i="22"/>
  <c r="H7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27" i="22"/>
  <c r="H25" i="22"/>
  <c r="H36" i="22"/>
  <c r="H35" i="22"/>
  <c r="H34" i="22"/>
  <c r="H33" i="22"/>
  <c r="H32" i="22"/>
  <c r="H31" i="22"/>
  <c r="H30" i="22"/>
  <c r="H29" i="22"/>
  <c r="H28" i="22"/>
  <c r="H26" i="22"/>
  <c r="H24" i="22"/>
  <c r="H23" i="22"/>
  <c r="H22" i="22"/>
  <c r="H21" i="22"/>
  <c r="H20" i="22"/>
  <c r="H19" i="22"/>
  <c r="H18" i="22"/>
  <c r="H17" i="22"/>
  <c r="H16" i="22"/>
  <c r="H15" i="22"/>
  <c r="H3" i="22"/>
  <c r="H4" i="22"/>
  <c r="H5" i="22"/>
  <c r="H6" i="22"/>
  <c r="H7" i="22"/>
  <c r="H8" i="22"/>
  <c r="H9" i="22"/>
  <c r="H10" i="22"/>
  <c r="H11" i="22"/>
  <c r="H12" i="22"/>
  <c r="H13" i="22"/>
  <c r="H14" i="22"/>
  <c r="H2" i="22"/>
</calcChain>
</file>

<file path=xl/sharedStrings.xml><?xml version="1.0" encoding="utf-8"?>
<sst xmlns="http://schemas.openxmlformats.org/spreadsheetml/2006/main" count="2178" uniqueCount="135">
  <si>
    <t>Kolonie</t>
  </si>
  <si>
    <t>Datum</t>
  </si>
  <si>
    <t>Gewicht (g)</t>
  </si>
  <si>
    <t>Ringnummer</t>
  </si>
  <si>
    <t>Dagen dood</t>
  </si>
  <si>
    <t>n/c</t>
  </si>
  <si>
    <t>Leeftijd</t>
  </si>
  <si>
    <t>Lot-jong</t>
  </si>
  <si>
    <t>A</t>
  </si>
  <si>
    <t>B</t>
  </si>
  <si>
    <t>legselgrootte</t>
  </si>
  <si>
    <t>uitkomstsucces</t>
  </si>
  <si>
    <t>uitvliegsucces</t>
  </si>
  <si>
    <t>broedsucces</t>
  </si>
  <si>
    <t>n nest</t>
  </si>
  <si>
    <t>n ei</t>
  </si>
  <si>
    <t>n eieren uitgekomen</t>
  </si>
  <si>
    <t>n kuikens uitgevlogen</t>
  </si>
  <si>
    <t>Kleurring</t>
  </si>
  <si>
    <t>C</t>
  </si>
  <si>
    <t>Lengte (mm)</t>
  </si>
  <si>
    <t>Breedte (mm)</t>
  </si>
  <si>
    <t>Volume (ml)</t>
  </si>
  <si>
    <t>Scheelhoek - Groot Duineneiland</t>
  </si>
  <si>
    <t>Uz</t>
  </si>
  <si>
    <t>Scheelhoek- Groot Duineiland</t>
  </si>
  <si>
    <t>Scheelhoek-Groot Duineiland</t>
  </si>
  <si>
    <t>N</t>
  </si>
  <si>
    <t>Scheelhoek Groot Duin A</t>
  </si>
  <si>
    <t>D</t>
  </si>
  <si>
    <t>/</t>
  </si>
  <si>
    <t>Z056124</t>
  </si>
  <si>
    <t>Z056125</t>
  </si>
  <si>
    <t>Z056126</t>
  </si>
  <si>
    <t>Z056127</t>
  </si>
  <si>
    <t>Z056128</t>
  </si>
  <si>
    <t>Z056129</t>
  </si>
  <si>
    <t>Z056130</t>
  </si>
  <si>
    <t>Z056131</t>
  </si>
  <si>
    <t>Z056132</t>
  </si>
  <si>
    <t>Z056134</t>
  </si>
  <si>
    <t>Z056135</t>
  </si>
  <si>
    <t>Z056136</t>
  </si>
  <si>
    <t>Z056137</t>
  </si>
  <si>
    <t>Z056138</t>
  </si>
  <si>
    <t>Z056140</t>
  </si>
  <si>
    <t>Z056139</t>
  </si>
  <si>
    <t>Z056141</t>
  </si>
  <si>
    <t>Z056142</t>
  </si>
  <si>
    <t>Z056143</t>
  </si>
  <si>
    <t>Z056144</t>
  </si>
  <si>
    <t>Z056145</t>
  </si>
  <si>
    <t>Z081434</t>
  </si>
  <si>
    <t>Z081435</t>
  </si>
  <si>
    <t>Z081436</t>
  </si>
  <si>
    <t>Z081437</t>
  </si>
  <si>
    <t>Z081438</t>
  </si>
  <si>
    <t>Z081439</t>
  </si>
  <si>
    <t>Z081440</t>
  </si>
  <si>
    <t>Z081442</t>
  </si>
  <si>
    <t>Z081441</t>
  </si>
  <si>
    <t>Z081443</t>
  </si>
  <si>
    <t>Z056133</t>
  </si>
  <si>
    <t>Z081446</t>
  </si>
  <si>
    <t>Z081444</t>
  </si>
  <si>
    <t>Z081445</t>
  </si>
  <si>
    <t>Z081447</t>
  </si>
  <si>
    <t>Z081448</t>
  </si>
  <si>
    <t>Z056152</t>
  </si>
  <si>
    <t>Z056153</t>
  </si>
  <si>
    <t>Z056154</t>
  </si>
  <si>
    <t>Z056155</t>
  </si>
  <si>
    <t>Z056156</t>
  </si>
  <si>
    <t>Z056157</t>
  </si>
  <si>
    <t>Z056158</t>
  </si>
  <si>
    <t>Z056159</t>
  </si>
  <si>
    <t>Z056160</t>
  </si>
  <si>
    <t>Z056161</t>
  </si>
  <si>
    <t>Z056162</t>
  </si>
  <si>
    <t>Z056163</t>
  </si>
  <si>
    <t>Z056164</t>
  </si>
  <si>
    <t>Z056165</t>
  </si>
  <si>
    <t>Z056166</t>
  </si>
  <si>
    <t>Z056167</t>
  </si>
  <si>
    <t>23bis</t>
  </si>
  <si>
    <t>Z056186</t>
  </si>
  <si>
    <t>Z056187</t>
  </si>
  <si>
    <t>Z056188</t>
  </si>
  <si>
    <t>Z056191</t>
  </si>
  <si>
    <t>Z056192</t>
  </si>
  <si>
    <t>dying</t>
  </si>
  <si>
    <t>Z056190</t>
  </si>
  <si>
    <t>Z042537</t>
  </si>
  <si>
    <t>W-N6A</t>
  </si>
  <si>
    <t>Z056146</t>
  </si>
  <si>
    <t>W-N6C</t>
  </si>
  <si>
    <t>Z056147</t>
  </si>
  <si>
    <t>W-N6F</t>
  </si>
  <si>
    <t>W-N9V</t>
  </si>
  <si>
    <t>Z081450</t>
  </si>
  <si>
    <t>W-N8N</t>
  </si>
  <si>
    <t>Z056151</t>
  </si>
  <si>
    <t>W-N6R</t>
  </si>
  <si>
    <t>Z060920</t>
  </si>
  <si>
    <t>B-N2K</t>
  </si>
  <si>
    <t>Z056148</t>
  </si>
  <si>
    <t>W-N6K</t>
  </si>
  <si>
    <t>Z056149</t>
  </si>
  <si>
    <t>W-N6P</t>
  </si>
  <si>
    <t>2+</t>
  </si>
  <si>
    <t>noval</t>
  </si>
  <si>
    <t>A/B</t>
  </si>
  <si>
    <t>VLIEGVLUG</t>
  </si>
  <si>
    <t>DOOD GEVONDEN</t>
  </si>
  <si>
    <t>X</t>
  </si>
  <si>
    <t>PREDATIE EI</t>
  </si>
  <si>
    <t>PREDATIE KUIKEN?</t>
  </si>
  <si>
    <t>PREDATIE EI?</t>
  </si>
  <si>
    <t xml:space="preserve">DOOD IN EI </t>
  </si>
  <si>
    <t>VERLATEN/ROT</t>
  </si>
  <si>
    <t>nvt kuiken zie beneden</t>
  </si>
  <si>
    <t>65 eieren in enclosure: 58 uit, 1 dood in ei, 1 verlaten/rot, 5 predatie ei</t>
  </si>
  <si>
    <t>58 kuikens in enclosure: 7 dood gevonden, 3 na eerdere controle niet meer gevonden, 1 waarschijnlijk uit maar nooit gevonden, 47 vliegvlug</t>
  </si>
  <si>
    <t>Nestnummer</t>
  </si>
  <si>
    <t>Einummer</t>
  </si>
  <si>
    <t>Legvolgorde</t>
  </si>
  <si>
    <t>Enclosure</t>
  </si>
  <si>
    <t>Geboortedatum</t>
  </si>
  <si>
    <t>Z056200</t>
  </si>
  <si>
    <t>Kopsnavellengte (mm)</t>
  </si>
  <si>
    <t>Vleugellengte (mm)</t>
  </si>
  <si>
    <t>Koplengte (mm)</t>
  </si>
  <si>
    <t>Snavellengte (mm)</t>
  </si>
  <si>
    <t>Gonyshoogte (mm)</t>
  </si>
  <si>
    <t>Tarsuslengte 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</si>
</sst>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"/>
    <numFmt numFmtId="166" formatCode="d/mm/yy;@"/>
    <numFmt numFmtId="167" formatCode="d/mm/yyyy;@"/>
  </numFmts>
  <fonts count="7" x14ac:knownFonts="1">
    <font>
      <sz val="10"/>
      <name val="Arial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166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/>
    </xf>
    <xf numFmtId="14" fontId="1" fillId="0" borderId="0" xfId="0" applyNumberFormat="1" applyFont="1" applyAlignment="1">
      <alignment horizontal="center"/>
    </xf>
    <xf numFmtId="0" fontId="1" fillId="0" borderId="0" xfId="0" applyFont="1" applyFill="1"/>
    <xf numFmtId="14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1" fontId="4" fillId="0" borderId="0" xfId="0" applyNumberFormat="1" applyFont="1" applyFill="1" applyAlignment="1">
      <alignment horizontal="left"/>
    </xf>
    <xf numFmtId="0" fontId="4" fillId="0" borderId="0" xfId="0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" fontId="2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14" fontId="4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textRotation="90"/>
    </xf>
    <xf numFmtId="14" fontId="3" fillId="2" borderId="0" xfId="0" applyNumberFormat="1" applyFont="1" applyFill="1" applyBorder="1" applyAlignment="1">
      <alignment horizontal="center" textRotation="90"/>
    </xf>
    <xf numFmtId="49" fontId="4" fillId="0" borderId="0" xfId="0" applyNumberFormat="1" applyFont="1" applyFill="1"/>
    <xf numFmtId="1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4" fillId="0" borderId="0" xfId="0" applyFont="1"/>
    <xf numFmtId="49" fontId="4" fillId="0" borderId="2" xfId="0" applyNumberFormat="1" applyFont="1" applyFill="1" applyBorder="1"/>
    <xf numFmtId="1" fontId="4" fillId="0" borderId="3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/>
    <xf numFmtId="0" fontId="4" fillId="0" borderId="4" xfId="0" applyFont="1" applyFill="1" applyBorder="1"/>
    <xf numFmtId="49" fontId="4" fillId="0" borderId="5" xfId="0" applyNumberFormat="1" applyFont="1" applyFill="1" applyBorder="1"/>
    <xf numFmtId="49" fontId="4" fillId="0" borderId="0" xfId="0" applyNumberFormat="1" applyFont="1" applyFill="1" applyBorder="1" applyAlignment="1">
      <alignment horizontal="center"/>
    </xf>
    <xf numFmtId="0" fontId="4" fillId="0" borderId="6" xfId="0" applyFont="1" applyFill="1" applyBorder="1"/>
    <xf numFmtId="49" fontId="5" fillId="0" borderId="5" xfId="0" applyNumberFormat="1" applyFont="1" applyFill="1" applyBorder="1"/>
    <xf numFmtId="1" fontId="4" fillId="0" borderId="7" xfId="0" applyNumberFormat="1" applyFont="1" applyFill="1" applyBorder="1" applyAlignment="1">
      <alignment horizontal="center"/>
    </xf>
    <xf numFmtId="1" fontId="4" fillId="0" borderId="8" xfId="0" applyNumberFormat="1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/>
    </xf>
    <xf numFmtId="0" fontId="4" fillId="0" borderId="9" xfId="0" applyFont="1" applyFill="1" applyBorder="1"/>
    <xf numFmtId="1" fontId="4" fillId="0" borderId="1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4" fillId="2" borderId="0" xfId="0" applyFont="1" applyFill="1"/>
    <xf numFmtId="1" fontId="4" fillId="0" borderId="11" xfId="0" applyNumberFormat="1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/>
    </xf>
    <xf numFmtId="0" fontId="4" fillId="3" borderId="0" xfId="0" applyFont="1" applyFill="1"/>
    <xf numFmtId="165" fontId="4" fillId="0" borderId="0" xfId="0" applyNumberFormat="1" applyFont="1" applyFill="1" applyBorder="1" applyAlignment="1">
      <alignment horizontal="center"/>
    </xf>
    <xf numFmtId="49" fontId="6" fillId="0" borderId="16" xfId="0" applyNumberFormat="1" applyFont="1" applyFill="1" applyBorder="1"/>
    <xf numFmtId="1" fontId="4" fillId="0" borderId="14" xfId="0" applyNumberFormat="1" applyFont="1" applyFill="1" applyBorder="1" applyAlignment="1">
      <alignment horizontal="center"/>
    </xf>
    <xf numFmtId="49" fontId="4" fillId="0" borderId="14" xfId="0" applyNumberFormat="1" applyFont="1" applyFill="1" applyBorder="1" applyAlignment="1">
      <alignment horizontal="center"/>
    </xf>
    <xf numFmtId="165" fontId="4" fillId="0" borderId="14" xfId="0" applyNumberFormat="1" applyFont="1" applyFill="1" applyBorder="1" applyAlignment="1">
      <alignment horizontal="center"/>
    </xf>
    <xf numFmtId="0" fontId="4" fillId="0" borderId="14" xfId="0" applyFont="1" applyFill="1" applyBorder="1"/>
    <xf numFmtId="0" fontId="4" fillId="0" borderId="15" xfId="0" applyFont="1" applyFill="1" applyBorder="1"/>
    <xf numFmtId="49" fontId="6" fillId="0" borderId="0" xfId="0" applyNumberFormat="1" applyFont="1" applyFill="1" applyBorder="1"/>
    <xf numFmtId="0" fontId="3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center"/>
    </xf>
    <xf numFmtId="167" fontId="3" fillId="2" borderId="0" xfId="0" applyNumberFormat="1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167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" fontId="4" fillId="0" borderId="0" xfId="0" applyNumberFormat="1" applyFont="1" applyAlignment="1">
      <alignment horizontal="center"/>
    </xf>
    <xf numFmtId="14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left"/>
    </xf>
    <xf numFmtId="1" fontId="3" fillId="2" borderId="0" xfId="0" applyNumberFormat="1" applyFont="1" applyFill="1" applyAlignment="1">
      <alignment horizontal="left"/>
    </xf>
    <xf numFmtId="167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0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167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F660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FFE5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'Biometrie Adulten'!#REF!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FF808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40"/>
                <c:pt idx="0">
                  <c:v>111.6</c:v>
                </c:pt>
                <c:pt idx="1">
                  <c:v>106.2</c:v>
                </c:pt>
                <c:pt idx="2">
                  <c:v>108.8</c:v>
                </c:pt>
                <c:pt idx="3">
                  <c:v>102.2</c:v>
                </c:pt>
                <c:pt idx="4">
                  <c:v>104.9</c:v>
                </c:pt>
                <c:pt idx="5">
                  <c:v>110</c:v>
                </c:pt>
                <c:pt idx="6">
                  <c:v>104.6</c:v>
                </c:pt>
                <c:pt idx="7">
                  <c:v>103.9</c:v>
                </c:pt>
                <c:pt idx="8">
                  <c:v>108.8</c:v>
                </c:pt>
                <c:pt idx="9">
                  <c:v>102.7</c:v>
                </c:pt>
                <c:pt idx="10">
                  <c:v>111.3</c:v>
                </c:pt>
                <c:pt idx="11">
                  <c:v>99.9</c:v>
                </c:pt>
                <c:pt idx="12">
                  <c:v>101.6</c:v>
                </c:pt>
                <c:pt idx="13">
                  <c:v>108.5</c:v>
                </c:pt>
                <c:pt idx="14">
                  <c:v>101.5</c:v>
                </c:pt>
                <c:pt idx="15">
                  <c:v>105.1</c:v>
                </c:pt>
                <c:pt idx="16">
                  <c:v>103</c:v>
                </c:pt>
                <c:pt idx="17">
                  <c:v>105.1</c:v>
                </c:pt>
                <c:pt idx="18">
                  <c:v>105.7</c:v>
                </c:pt>
                <c:pt idx="19">
                  <c:v>107.9</c:v>
                </c:pt>
                <c:pt idx="20">
                  <c:v>109.5</c:v>
                </c:pt>
                <c:pt idx="21">
                  <c:v>105.5</c:v>
                </c:pt>
                <c:pt idx="22">
                  <c:v>99.3</c:v>
                </c:pt>
                <c:pt idx="23">
                  <c:v>109.8</c:v>
                </c:pt>
                <c:pt idx="24">
                  <c:v>99.7</c:v>
                </c:pt>
                <c:pt idx="25">
                  <c:v>107.4</c:v>
                </c:pt>
                <c:pt idx="26">
                  <c:v>101.9</c:v>
                </c:pt>
                <c:pt idx="27">
                  <c:v>100.8</c:v>
                </c:pt>
                <c:pt idx="28">
                  <c:v>101.9</c:v>
                </c:pt>
                <c:pt idx="29">
                  <c:v>107.3</c:v>
                </c:pt>
                <c:pt idx="30">
                  <c:v>105.3</c:v>
                </c:pt>
                <c:pt idx="31">
                  <c:v>102.1</c:v>
                </c:pt>
                <c:pt idx="32">
                  <c:v>106.1</c:v>
                </c:pt>
                <c:pt idx="33">
                  <c:v>109.6</c:v>
                </c:pt>
                <c:pt idx="34">
                  <c:v>102.5</c:v>
                </c:pt>
                <c:pt idx="35">
                  <c:v>113.7</c:v>
                </c:pt>
                <c:pt idx="36">
                  <c:v>110.9</c:v>
                </c:pt>
                <c:pt idx="37">
                  <c:v>106.2</c:v>
                </c:pt>
                <c:pt idx="38">
                  <c:v>106.3</c:v>
                </c:pt>
                <c:pt idx="39">
                  <c:v>111.9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40"/>
                <c:pt idx="0">
                  <c:v>212</c:v>
                </c:pt>
                <c:pt idx="1">
                  <c:v>214</c:v>
                </c:pt>
                <c:pt idx="2">
                  <c:v>195</c:v>
                </c:pt>
                <c:pt idx="3">
                  <c:v>234</c:v>
                </c:pt>
                <c:pt idx="4">
                  <c:v>239</c:v>
                </c:pt>
                <c:pt idx="5">
                  <c:v>242</c:v>
                </c:pt>
                <c:pt idx="6">
                  <c:v>222</c:v>
                </c:pt>
                <c:pt idx="7">
                  <c:v>239</c:v>
                </c:pt>
                <c:pt idx="8">
                  <c:v>243</c:v>
                </c:pt>
                <c:pt idx="9">
                  <c:v>232</c:v>
                </c:pt>
                <c:pt idx="10">
                  <c:v>261</c:v>
                </c:pt>
                <c:pt idx="11">
                  <c:v>241</c:v>
                </c:pt>
                <c:pt idx="12">
                  <c:v>233</c:v>
                </c:pt>
                <c:pt idx="13">
                  <c:v>253</c:v>
                </c:pt>
                <c:pt idx="14">
                  <c:v>218</c:v>
                </c:pt>
                <c:pt idx="15">
                  <c:v>240</c:v>
                </c:pt>
                <c:pt idx="16">
                  <c:v>233</c:v>
                </c:pt>
                <c:pt idx="17">
                  <c:v>219</c:v>
                </c:pt>
                <c:pt idx="18">
                  <c:v>243</c:v>
                </c:pt>
                <c:pt idx="19">
                  <c:v>245</c:v>
                </c:pt>
                <c:pt idx="20">
                  <c:v>259</c:v>
                </c:pt>
                <c:pt idx="21">
                  <c:v>241</c:v>
                </c:pt>
                <c:pt idx="22">
                  <c:v>206</c:v>
                </c:pt>
                <c:pt idx="23">
                  <c:v>235</c:v>
                </c:pt>
                <c:pt idx="24">
                  <c:v>235</c:v>
                </c:pt>
                <c:pt idx="25">
                  <c:v>221</c:v>
                </c:pt>
                <c:pt idx="26">
                  <c:v>225</c:v>
                </c:pt>
                <c:pt idx="27">
                  <c:v>236</c:v>
                </c:pt>
                <c:pt idx="28">
                  <c:v>231</c:v>
                </c:pt>
                <c:pt idx="29">
                  <c:v>249</c:v>
                </c:pt>
                <c:pt idx="30">
                  <c:v>213</c:v>
                </c:pt>
                <c:pt idx="31">
                  <c:v>218</c:v>
                </c:pt>
                <c:pt idx="32">
                  <c:v>245</c:v>
                </c:pt>
                <c:pt idx="33">
                  <c:v>266</c:v>
                </c:pt>
                <c:pt idx="34">
                  <c:v>220</c:v>
                </c:pt>
                <c:pt idx="35">
                  <c:v>241</c:v>
                </c:pt>
                <c:pt idx="36">
                  <c:v>216</c:v>
                </c:pt>
                <c:pt idx="38">
                  <c:v>246</c:v>
                </c:pt>
                <c:pt idx="39">
                  <c:v>236</c:v>
                </c:pt>
              </c:numCache>
            </c:numRef>
          </c:yVal>
          <c:smooth val="0"/>
        </c:ser>
        <c:ser>
          <c:idx val="4"/>
          <c:order val="1"/>
          <c:tx>
            <c:strRef>
              <c:f>'Biometrie Adulten'!#REF!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FFE5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40"/>
                <c:pt idx="0">
                  <c:v>111.6</c:v>
                </c:pt>
                <c:pt idx="1">
                  <c:v>106.2</c:v>
                </c:pt>
                <c:pt idx="2">
                  <c:v>108.8</c:v>
                </c:pt>
                <c:pt idx="3">
                  <c:v>102.2</c:v>
                </c:pt>
                <c:pt idx="4">
                  <c:v>104.9</c:v>
                </c:pt>
                <c:pt idx="5">
                  <c:v>110</c:v>
                </c:pt>
                <c:pt idx="6">
                  <c:v>104.6</c:v>
                </c:pt>
                <c:pt idx="7">
                  <c:v>103.9</c:v>
                </c:pt>
                <c:pt idx="8">
                  <c:v>108.8</c:v>
                </c:pt>
                <c:pt idx="9">
                  <c:v>102.7</c:v>
                </c:pt>
                <c:pt idx="10">
                  <c:v>111.3</c:v>
                </c:pt>
                <c:pt idx="11">
                  <c:v>99.9</c:v>
                </c:pt>
                <c:pt idx="12">
                  <c:v>101.6</c:v>
                </c:pt>
                <c:pt idx="13">
                  <c:v>108.5</c:v>
                </c:pt>
                <c:pt idx="14">
                  <c:v>101.5</c:v>
                </c:pt>
                <c:pt idx="15">
                  <c:v>105.1</c:v>
                </c:pt>
                <c:pt idx="16">
                  <c:v>103</c:v>
                </c:pt>
                <c:pt idx="17">
                  <c:v>105.1</c:v>
                </c:pt>
                <c:pt idx="18">
                  <c:v>105.7</c:v>
                </c:pt>
                <c:pt idx="19">
                  <c:v>107.9</c:v>
                </c:pt>
                <c:pt idx="20">
                  <c:v>109.5</c:v>
                </c:pt>
                <c:pt idx="21">
                  <c:v>105.5</c:v>
                </c:pt>
                <c:pt idx="22">
                  <c:v>99.3</c:v>
                </c:pt>
                <c:pt idx="23">
                  <c:v>109.8</c:v>
                </c:pt>
                <c:pt idx="24">
                  <c:v>99.7</c:v>
                </c:pt>
                <c:pt idx="25">
                  <c:v>107.4</c:v>
                </c:pt>
                <c:pt idx="26">
                  <c:v>101.9</c:v>
                </c:pt>
                <c:pt idx="27">
                  <c:v>100.8</c:v>
                </c:pt>
                <c:pt idx="28">
                  <c:v>101.9</c:v>
                </c:pt>
                <c:pt idx="29">
                  <c:v>107.3</c:v>
                </c:pt>
                <c:pt idx="30">
                  <c:v>105.3</c:v>
                </c:pt>
                <c:pt idx="31">
                  <c:v>102.1</c:v>
                </c:pt>
                <c:pt idx="32">
                  <c:v>106.1</c:v>
                </c:pt>
                <c:pt idx="33">
                  <c:v>109.6</c:v>
                </c:pt>
                <c:pt idx="34">
                  <c:v>102.5</c:v>
                </c:pt>
                <c:pt idx="35">
                  <c:v>113.7</c:v>
                </c:pt>
                <c:pt idx="36">
                  <c:v>110.9</c:v>
                </c:pt>
                <c:pt idx="37">
                  <c:v>106.2</c:v>
                </c:pt>
                <c:pt idx="38">
                  <c:v>106.3</c:v>
                </c:pt>
                <c:pt idx="39">
                  <c:v>111.9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40"/>
                <c:pt idx="0">
                  <c:v>298</c:v>
                </c:pt>
                <c:pt idx="1">
                  <c:v>306</c:v>
                </c:pt>
                <c:pt idx="2">
                  <c:v>295</c:v>
                </c:pt>
                <c:pt idx="3">
                  <c:v>309</c:v>
                </c:pt>
                <c:pt idx="4">
                  <c:v>315</c:v>
                </c:pt>
                <c:pt idx="5">
                  <c:v>307</c:v>
                </c:pt>
                <c:pt idx="6">
                  <c:v>309</c:v>
                </c:pt>
                <c:pt idx="7">
                  <c:v>314</c:v>
                </c:pt>
                <c:pt idx="8">
                  <c:v>310</c:v>
                </c:pt>
                <c:pt idx="9">
                  <c:v>301</c:v>
                </c:pt>
                <c:pt idx="10">
                  <c:v>316</c:v>
                </c:pt>
                <c:pt idx="11">
                  <c:v>300</c:v>
                </c:pt>
                <c:pt idx="12">
                  <c:v>295</c:v>
                </c:pt>
                <c:pt idx="13">
                  <c:v>317</c:v>
                </c:pt>
                <c:pt idx="14">
                  <c:v>294</c:v>
                </c:pt>
                <c:pt idx="15">
                  <c:v>298</c:v>
                </c:pt>
                <c:pt idx="16">
                  <c:v>298</c:v>
                </c:pt>
                <c:pt idx="17">
                  <c:v>301</c:v>
                </c:pt>
                <c:pt idx="18">
                  <c:v>304</c:v>
                </c:pt>
                <c:pt idx="19">
                  <c:v>311</c:v>
                </c:pt>
                <c:pt idx="20">
                  <c:v>309</c:v>
                </c:pt>
                <c:pt idx="21">
                  <c:v>306</c:v>
                </c:pt>
                <c:pt idx="22">
                  <c:v>302</c:v>
                </c:pt>
                <c:pt idx="23">
                  <c:v>315</c:v>
                </c:pt>
                <c:pt idx="24">
                  <c:v>307</c:v>
                </c:pt>
                <c:pt idx="25">
                  <c:v>306</c:v>
                </c:pt>
                <c:pt idx="26">
                  <c:v>305</c:v>
                </c:pt>
                <c:pt idx="27">
                  <c:v>307</c:v>
                </c:pt>
                <c:pt idx="28">
                  <c:v>312</c:v>
                </c:pt>
                <c:pt idx="29">
                  <c:v>306</c:v>
                </c:pt>
                <c:pt idx="30">
                  <c:v>288</c:v>
                </c:pt>
                <c:pt idx="31">
                  <c:v>304</c:v>
                </c:pt>
                <c:pt idx="32">
                  <c:v>312</c:v>
                </c:pt>
                <c:pt idx="33">
                  <c:v>318</c:v>
                </c:pt>
                <c:pt idx="34">
                  <c:v>292</c:v>
                </c:pt>
                <c:pt idx="35">
                  <c:v>305</c:v>
                </c:pt>
                <c:pt idx="36">
                  <c:v>314</c:v>
                </c:pt>
                <c:pt idx="37">
                  <c:v>305</c:v>
                </c:pt>
                <c:pt idx="38">
                  <c:v>306</c:v>
                </c:pt>
                <c:pt idx="39">
                  <c:v>324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194048"/>
        <c:axId val="172204416"/>
      </c:scatterChart>
      <c:valAx>
        <c:axId val="17219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2204416"/>
        <c:crosses val="autoZero"/>
        <c:crossBetween val="midCat"/>
      </c:valAx>
      <c:valAx>
        <c:axId val="172204416"/>
        <c:scaling>
          <c:orientation val="minMax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21940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'Biometrie Adulten'!#REF!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E5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40"/>
                <c:pt idx="0">
                  <c:v>111.6</c:v>
                </c:pt>
                <c:pt idx="1">
                  <c:v>106.2</c:v>
                </c:pt>
                <c:pt idx="2">
                  <c:v>108.8</c:v>
                </c:pt>
                <c:pt idx="3">
                  <c:v>102.2</c:v>
                </c:pt>
                <c:pt idx="4">
                  <c:v>104.9</c:v>
                </c:pt>
                <c:pt idx="5">
                  <c:v>110</c:v>
                </c:pt>
                <c:pt idx="6">
                  <c:v>104.6</c:v>
                </c:pt>
                <c:pt idx="7">
                  <c:v>103.9</c:v>
                </c:pt>
                <c:pt idx="8">
                  <c:v>108.8</c:v>
                </c:pt>
                <c:pt idx="9">
                  <c:v>102.7</c:v>
                </c:pt>
                <c:pt idx="10">
                  <c:v>111.3</c:v>
                </c:pt>
                <c:pt idx="11">
                  <c:v>99.9</c:v>
                </c:pt>
                <c:pt idx="12">
                  <c:v>101.6</c:v>
                </c:pt>
                <c:pt idx="13">
                  <c:v>108.5</c:v>
                </c:pt>
                <c:pt idx="14">
                  <c:v>101.5</c:v>
                </c:pt>
                <c:pt idx="15">
                  <c:v>105.1</c:v>
                </c:pt>
                <c:pt idx="16">
                  <c:v>103</c:v>
                </c:pt>
                <c:pt idx="17">
                  <c:v>105.1</c:v>
                </c:pt>
                <c:pt idx="18">
                  <c:v>105.7</c:v>
                </c:pt>
                <c:pt idx="19">
                  <c:v>107.9</c:v>
                </c:pt>
                <c:pt idx="20">
                  <c:v>109.5</c:v>
                </c:pt>
                <c:pt idx="21">
                  <c:v>105.5</c:v>
                </c:pt>
                <c:pt idx="22">
                  <c:v>99.3</c:v>
                </c:pt>
                <c:pt idx="23">
                  <c:v>109.8</c:v>
                </c:pt>
                <c:pt idx="24">
                  <c:v>99.7</c:v>
                </c:pt>
                <c:pt idx="25">
                  <c:v>107.4</c:v>
                </c:pt>
                <c:pt idx="26">
                  <c:v>101.9</c:v>
                </c:pt>
                <c:pt idx="27">
                  <c:v>100.8</c:v>
                </c:pt>
                <c:pt idx="28">
                  <c:v>101.9</c:v>
                </c:pt>
                <c:pt idx="29">
                  <c:v>107.3</c:v>
                </c:pt>
                <c:pt idx="30">
                  <c:v>105.3</c:v>
                </c:pt>
                <c:pt idx="31">
                  <c:v>102.1</c:v>
                </c:pt>
                <c:pt idx="32">
                  <c:v>106.1</c:v>
                </c:pt>
                <c:pt idx="33">
                  <c:v>109.6</c:v>
                </c:pt>
                <c:pt idx="34">
                  <c:v>102.5</c:v>
                </c:pt>
                <c:pt idx="35">
                  <c:v>113.7</c:v>
                </c:pt>
                <c:pt idx="36">
                  <c:v>110.9</c:v>
                </c:pt>
                <c:pt idx="37">
                  <c:v>106.2</c:v>
                </c:pt>
                <c:pt idx="38">
                  <c:v>106.3</c:v>
                </c:pt>
                <c:pt idx="39">
                  <c:v>111.9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40"/>
                <c:pt idx="0">
                  <c:v>50.3</c:v>
                </c:pt>
                <c:pt idx="1">
                  <c:v>53.8</c:v>
                </c:pt>
                <c:pt idx="2">
                  <c:v>49.6</c:v>
                </c:pt>
                <c:pt idx="3">
                  <c:v>51.2</c:v>
                </c:pt>
                <c:pt idx="4">
                  <c:v>54.8</c:v>
                </c:pt>
                <c:pt idx="5">
                  <c:v>58.5</c:v>
                </c:pt>
                <c:pt idx="6">
                  <c:v>54.3</c:v>
                </c:pt>
                <c:pt idx="7">
                  <c:v>52.9</c:v>
                </c:pt>
                <c:pt idx="8">
                  <c:v>58</c:v>
                </c:pt>
                <c:pt idx="9">
                  <c:v>54.9</c:v>
                </c:pt>
                <c:pt idx="10">
                  <c:v>58.7</c:v>
                </c:pt>
                <c:pt idx="11">
                  <c:v>51.9</c:v>
                </c:pt>
                <c:pt idx="12">
                  <c:v>53.4</c:v>
                </c:pt>
                <c:pt idx="13">
                  <c:v>57.9</c:v>
                </c:pt>
                <c:pt idx="14">
                  <c:v>52.3</c:v>
                </c:pt>
                <c:pt idx="15">
                  <c:v>54.5</c:v>
                </c:pt>
                <c:pt idx="16">
                  <c:v>50.1</c:v>
                </c:pt>
                <c:pt idx="17">
                  <c:v>53.3</c:v>
                </c:pt>
                <c:pt idx="18">
                  <c:v>53.7</c:v>
                </c:pt>
                <c:pt idx="19">
                  <c:v>55.2</c:v>
                </c:pt>
                <c:pt idx="20">
                  <c:v>58</c:v>
                </c:pt>
                <c:pt idx="21">
                  <c:v>56.8</c:v>
                </c:pt>
                <c:pt idx="22">
                  <c:v>50.5</c:v>
                </c:pt>
                <c:pt idx="23">
                  <c:v>56.2</c:v>
                </c:pt>
                <c:pt idx="24">
                  <c:v>49.7</c:v>
                </c:pt>
                <c:pt idx="25">
                  <c:v>53.2</c:v>
                </c:pt>
                <c:pt idx="26">
                  <c:v>52.4</c:v>
                </c:pt>
                <c:pt idx="27">
                  <c:v>49.5</c:v>
                </c:pt>
                <c:pt idx="28">
                  <c:v>51.1</c:v>
                </c:pt>
                <c:pt idx="29">
                  <c:v>53.3</c:v>
                </c:pt>
                <c:pt idx="30">
                  <c:v>51.9</c:v>
                </c:pt>
                <c:pt idx="31">
                  <c:v>54.4</c:v>
                </c:pt>
                <c:pt idx="32">
                  <c:v>58.5</c:v>
                </c:pt>
                <c:pt idx="33">
                  <c:v>60.5</c:v>
                </c:pt>
                <c:pt idx="34">
                  <c:v>55.1</c:v>
                </c:pt>
                <c:pt idx="35">
                  <c:v>61.4</c:v>
                </c:pt>
                <c:pt idx="36">
                  <c:v>56.4</c:v>
                </c:pt>
                <c:pt idx="37">
                  <c:v>53.9</c:v>
                </c:pt>
                <c:pt idx="38">
                  <c:v>55.2</c:v>
                </c:pt>
                <c:pt idx="39">
                  <c:v>58.8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'Biometrie Adulten'!#REF!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FFFF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40"/>
                <c:pt idx="0">
                  <c:v>111.6</c:v>
                </c:pt>
                <c:pt idx="1">
                  <c:v>106.2</c:v>
                </c:pt>
                <c:pt idx="2">
                  <c:v>108.8</c:v>
                </c:pt>
                <c:pt idx="3">
                  <c:v>102.2</c:v>
                </c:pt>
                <c:pt idx="4">
                  <c:v>104.9</c:v>
                </c:pt>
                <c:pt idx="5">
                  <c:v>110</c:v>
                </c:pt>
                <c:pt idx="6">
                  <c:v>104.6</c:v>
                </c:pt>
                <c:pt idx="7">
                  <c:v>103.9</c:v>
                </c:pt>
                <c:pt idx="8">
                  <c:v>108.8</c:v>
                </c:pt>
                <c:pt idx="9">
                  <c:v>102.7</c:v>
                </c:pt>
                <c:pt idx="10">
                  <c:v>111.3</c:v>
                </c:pt>
                <c:pt idx="11">
                  <c:v>99.9</c:v>
                </c:pt>
                <c:pt idx="12">
                  <c:v>101.6</c:v>
                </c:pt>
                <c:pt idx="13">
                  <c:v>108.5</c:v>
                </c:pt>
                <c:pt idx="14">
                  <c:v>101.5</c:v>
                </c:pt>
                <c:pt idx="15">
                  <c:v>105.1</c:v>
                </c:pt>
                <c:pt idx="16">
                  <c:v>103</c:v>
                </c:pt>
                <c:pt idx="17">
                  <c:v>105.1</c:v>
                </c:pt>
                <c:pt idx="18">
                  <c:v>105.7</c:v>
                </c:pt>
                <c:pt idx="19">
                  <c:v>107.9</c:v>
                </c:pt>
                <c:pt idx="20">
                  <c:v>109.5</c:v>
                </c:pt>
                <c:pt idx="21">
                  <c:v>105.5</c:v>
                </c:pt>
                <c:pt idx="22">
                  <c:v>99.3</c:v>
                </c:pt>
                <c:pt idx="23">
                  <c:v>109.8</c:v>
                </c:pt>
                <c:pt idx="24">
                  <c:v>99.7</c:v>
                </c:pt>
                <c:pt idx="25">
                  <c:v>107.4</c:v>
                </c:pt>
                <c:pt idx="26">
                  <c:v>101.9</c:v>
                </c:pt>
                <c:pt idx="27">
                  <c:v>100.8</c:v>
                </c:pt>
                <c:pt idx="28">
                  <c:v>101.9</c:v>
                </c:pt>
                <c:pt idx="29">
                  <c:v>107.3</c:v>
                </c:pt>
                <c:pt idx="30">
                  <c:v>105.3</c:v>
                </c:pt>
                <c:pt idx="31">
                  <c:v>102.1</c:v>
                </c:pt>
                <c:pt idx="32">
                  <c:v>106.1</c:v>
                </c:pt>
                <c:pt idx="33">
                  <c:v>109.6</c:v>
                </c:pt>
                <c:pt idx="34">
                  <c:v>102.5</c:v>
                </c:pt>
                <c:pt idx="35">
                  <c:v>113.7</c:v>
                </c:pt>
                <c:pt idx="36">
                  <c:v>110.9</c:v>
                </c:pt>
                <c:pt idx="37">
                  <c:v>106.2</c:v>
                </c:pt>
                <c:pt idx="38">
                  <c:v>106.3</c:v>
                </c:pt>
                <c:pt idx="39">
                  <c:v>111.9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40"/>
                <c:pt idx="0">
                  <c:v>8.6999999999999993</c:v>
                </c:pt>
                <c:pt idx="1">
                  <c:v>9.1999999999999993</c:v>
                </c:pt>
                <c:pt idx="2">
                  <c:v>8.5</c:v>
                </c:pt>
                <c:pt idx="3">
                  <c:v>9</c:v>
                </c:pt>
                <c:pt idx="4">
                  <c:v>9</c:v>
                </c:pt>
                <c:pt idx="5">
                  <c:v>9.4</c:v>
                </c:pt>
                <c:pt idx="6">
                  <c:v>8.6999999999999993</c:v>
                </c:pt>
                <c:pt idx="7">
                  <c:v>9</c:v>
                </c:pt>
                <c:pt idx="8">
                  <c:v>9</c:v>
                </c:pt>
                <c:pt idx="9">
                  <c:v>8.8000000000000007</c:v>
                </c:pt>
                <c:pt idx="10">
                  <c:v>9.6999999999999993</c:v>
                </c:pt>
                <c:pt idx="11">
                  <c:v>8.8000000000000007</c:v>
                </c:pt>
                <c:pt idx="12">
                  <c:v>8.6999999999999993</c:v>
                </c:pt>
                <c:pt idx="13">
                  <c:v>9.5</c:v>
                </c:pt>
                <c:pt idx="14">
                  <c:v>8.4</c:v>
                </c:pt>
                <c:pt idx="15">
                  <c:v>9.1</c:v>
                </c:pt>
                <c:pt idx="16">
                  <c:v>8.6</c:v>
                </c:pt>
                <c:pt idx="17">
                  <c:v>8.9</c:v>
                </c:pt>
                <c:pt idx="18">
                  <c:v>9</c:v>
                </c:pt>
                <c:pt idx="19">
                  <c:v>9.3000000000000007</c:v>
                </c:pt>
                <c:pt idx="20">
                  <c:v>9.1999999999999993</c:v>
                </c:pt>
                <c:pt idx="21">
                  <c:v>8.1999999999999993</c:v>
                </c:pt>
                <c:pt idx="22">
                  <c:v>8.6</c:v>
                </c:pt>
                <c:pt idx="23">
                  <c:v>9.4</c:v>
                </c:pt>
                <c:pt idx="24">
                  <c:v>9.1999999999999993</c:v>
                </c:pt>
                <c:pt idx="25">
                  <c:v>9.4</c:v>
                </c:pt>
                <c:pt idx="26">
                  <c:v>8.5</c:v>
                </c:pt>
                <c:pt idx="27">
                  <c:v>8.9</c:v>
                </c:pt>
                <c:pt idx="28">
                  <c:v>9</c:v>
                </c:pt>
                <c:pt idx="29">
                  <c:v>9.6999999999999993</c:v>
                </c:pt>
                <c:pt idx="30">
                  <c:v>8.6</c:v>
                </c:pt>
                <c:pt idx="31">
                  <c:v>8.9</c:v>
                </c:pt>
                <c:pt idx="32">
                  <c:v>9.5</c:v>
                </c:pt>
                <c:pt idx="33">
                  <c:v>9.6</c:v>
                </c:pt>
                <c:pt idx="34">
                  <c:v>8.8000000000000007</c:v>
                </c:pt>
                <c:pt idx="35">
                  <c:v>9.5</c:v>
                </c:pt>
                <c:pt idx="36">
                  <c:v>9.4</c:v>
                </c:pt>
                <c:pt idx="37">
                  <c:v>8.9</c:v>
                </c:pt>
                <c:pt idx="38">
                  <c:v>9.4</c:v>
                </c:pt>
                <c:pt idx="39">
                  <c:v>9.6999999999999993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'Biometrie Adulten'!#REF!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69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40"/>
                <c:pt idx="0">
                  <c:v>111.6</c:v>
                </c:pt>
                <c:pt idx="1">
                  <c:v>106.2</c:v>
                </c:pt>
                <c:pt idx="2">
                  <c:v>108.8</c:v>
                </c:pt>
                <c:pt idx="3">
                  <c:v>102.2</c:v>
                </c:pt>
                <c:pt idx="4">
                  <c:v>104.9</c:v>
                </c:pt>
                <c:pt idx="5">
                  <c:v>110</c:v>
                </c:pt>
                <c:pt idx="6">
                  <c:v>104.6</c:v>
                </c:pt>
                <c:pt idx="7">
                  <c:v>103.9</c:v>
                </c:pt>
                <c:pt idx="8">
                  <c:v>108.8</c:v>
                </c:pt>
                <c:pt idx="9">
                  <c:v>102.7</c:v>
                </c:pt>
                <c:pt idx="10">
                  <c:v>111.3</c:v>
                </c:pt>
                <c:pt idx="11">
                  <c:v>99.9</c:v>
                </c:pt>
                <c:pt idx="12">
                  <c:v>101.6</c:v>
                </c:pt>
                <c:pt idx="13">
                  <c:v>108.5</c:v>
                </c:pt>
                <c:pt idx="14">
                  <c:v>101.5</c:v>
                </c:pt>
                <c:pt idx="15">
                  <c:v>105.1</c:v>
                </c:pt>
                <c:pt idx="16">
                  <c:v>103</c:v>
                </c:pt>
                <c:pt idx="17">
                  <c:v>105.1</c:v>
                </c:pt>
                <c:pt idx="18">
                  <c:v>105.7</c:v>
                </c:pt>
                <c:pt idx="19">
                  <c:v>107.9</c:v>
                </c:pt>
                <c:pt idx="20">
                  <c:v>109.5</c:v>
                </c:pt>
                <c:pt idx="21">
                  <c:v>105.5</c:v>
                </c:pt>
                <c:pt idx="22">
                  <c:v>99.3</c:v>
                </c:pt>
                <c:pt idx="23">
                  <c:v>109.8</c:v>
                </c:pt>
                <c:pt idx="24">
                  <c:v>99.7</c:v>
                </c:pt>
                <c:pt idx="25">
                  <c:v>107.4</c:v>
                </c:pt>
                <c:pt idx="26">
                  <c:v>101.9</c:v>
                </c:pt>
                <c:pt idx="27">
                  <c:v>100.8</c:v>
                </c:pt>
                <c:pt idx="28">
                  <c:v>101.9</c:v>
                </c:pt>
                <c:pt idx="29">
                  <c:v>107.3</c:v>
                </c:pt>
                <c:pt idx="30">
                  <c:v>105.3</c:v>
                </c:pt>
                <c:pt idx="31">
                  <c:v>102.1</c:v>
                </c:pt>
                <c:pt idx="32">
                  <c:v>106.1</c:v>
                </c:pt>
                <c:pt idx="33">
                  <c:v>109.6</c:v>
                </c:pt>
                <c:pt idx="34">
                  <c:v>102.5</c:v>
                </c:pt>
                <c:pt idx="35">
                  <c:v>113.7</c:v>
                </c:pt>
                <c:pt idx="36">
                  <c:v>110.9</c:v>
                </c:pt>
                <c:pt idx="37">
                  <c:v>106.2</c:v>
                </c:pt>
                <c:pt idx="38">
                  <c:v>106.3</c:v>
                </c:pt>
                <c:pt idx="39">
                  <c:v>111.9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40"/>
                <c:pt idx="0">
                  <c:v>27.9</c:v>
                </c:pt>
                <c:pt idx="1">
                  <c:v>28.5</c:v>
                </c:pt>
                <c:pt idx="2">
                  <c:v>26.5</c:v>
                </c:pt>
                <c:pt idx="3">
                  <c:v>27.9</c:v>
                </c:pt>
                <c:pt idx="4">
                  <c:v>28.5</c:v>
                </c:pt>
                <c:pt idx="5">
                  <c:v>29.8</c:v>
                </c:pt>
                <c:pt idx="6">
                  <c:v>26.3</c:v>
                </c:pt>
                <c:pt idx="7">
                  <c:v>27.2</c:v>
                </c:pt>
                <c:pt idx="8">
                  <c:v>27.6</c:v>
                </c:pt>
                <c:pt idx="9">
                  <c:v>26.7</c:v>
                </c:pt>
                <c:pt idx="10">
                  <c:v>28.5</c:v>
                </c:pt>
                <c:pt idx="11">
                  <c:v>26.7</c:v>
                </c:pt>
                <c:pt idx="12">
                  <c:v>26.7</c:v>
                </c:pt>
                <c:pt idx="13">
                  <c:v>29.2</c:v>
                </c:pt>
                <c:pt idx="14">
                  <c:v>25.1</c:v>
                </c:pt>
                <c:pt idx="15">
                  <c:v>27.8</c:v>
                </c:pt>
                <c:pt idx="16">
                  <c:v>27.6</c:v>
                </c:pt>
                <c:pt idx="17">
                  <c:v>26.9</c:v>
                </c:pt>
                <c:pt idx="18">
                  <c:v>28.6</c:v>
                </c:pt>
                <c:pt idx="19">
                  <c:v>27.8</c:v>
                </c:pt>
                <c:pt idx="20">
                  <c:v>26.6</c:v>
                </c:pt>
                <c:pt idx="21">
                  <c:v>26.6</c:v>
                </c:pt>
                <c:pt idx="22">
                  <c:v>26.5</c:v>
                </c:pt>
                <c:pt idx="23">
                  <c:v>26.3</c:v>
                </c:pt>
                <c:pt idx="24">
                  <c:v>25.4</c:v>
                </c:pt>
                <c:pt idx="25">
                  <c:v>27</c:v>
                </c:pt>
                <c:pt idx="26">
                  <c:v>27.2</c:v>
                </c:pt>
                <c:pt idx="27">
                  <c:v>27.3</c:v>
                </c:pt>
                <c:pt idx="28">
                  <c:v>29.6</c:v>
                </c:pt>
                <c:pt idx="29">
                  <c:v>25.6</c:v>
                </c:pt>
                <c:pt idx="30">
                  <c:v>26.5</c:v>
                </c:pt>
                <c:pt idx="31">
                  <c:v>27</c:v>
                </c:pt>
                <c:pt idx="32">
                  <c:v>28.1</c:v>
                </c:pt>
                <c:pt idx="33">
                  <c:v>28.3</c:v>
                </c:pt>
                <c:pt idx="34">
                  <c:v>25.6</c:v>
                </c:pt>
                <c:pt idx="35">
                  <c:v>26.3</c:v>
                </c:pt>
                <c:pt idx="36">
                  <c:v>27.9</c:v>
                </c:pt>
                <c:pt idx="37">
                  <c:v>29.6</c:v>
                </c:pt>
                <c:pt idx="38">
                  <c:v>28.4</c:v>
                </c:pt>
                <c:pt idx="39">
                  <c:v>29.4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380160"/>
        <c:axId val="174382080"/>
      </c:scatterChart>
      <c:valAx>
        <c:axId val="17438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382080"/>
        <c:crosses val="autoZero"/>
        <c:crossBetween val="midCat"/>
      </c:valAx>
      <c:valAx>
        <c:axId val="174382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3801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996666"/>
              </a:solidFill>
              <a:ln>
                <a:solidFill>
                  <a:srgbClr val="6633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</c:trendlineLbl>
          </c:trendline>
          <c:xVal>
            <c:numRef>
              <c:f>'Biometrie Adulten'!#REF!</c:f>
              <c:numCache>
                <c:formatCode>General</c:formatCode>
                <c:ptCount val="42"/>
                <c:pt idx="0">
                  <c:v>8.6999999999999993</c:v>
                </c:pt>
                <c:pt idx="1">
                  <c:v>9.1999999999999993</c:v>
                </c:pt>
                <c:pt idx="2">
                  <c:v>8.5</c:v>
                </c:pt>
                <c:pt idx="3">
                  <c:v>9</c:v>
                </c:pt>
                <c:pt idx="4">
                  <c:v>9</c:v>
                </c:pt>
                <c:pt idx="5">
                  <c:v>9.4</c:v>
                </c:pt>
                <c:pt idx="6">
                  <c:v>8.6999999999999993</c:v>
                </c:pt>
                <c:pt idx="7">
                  <c:v>9</c:v>
                </c:pt>
                <c:pt idx="8">
                  <c:v>9</c:v>
                </c:pt>
                <c:pt idx="9">
                  <c:v>8.8000000000000007</c:v>
                </c:pt>
                <c:pt idx="10">
                  <c:v>9.6999999999999993</c:v>
                </c:pt>
                <c:pt idx="11">
                  <c:v>8.8000000000000007</c:v>
                </c:pt>
                <c:pt idx="12">
                  <c:v>8.6999999999999993</c:v>
                </c:pt>
                <c:pt idx="13">
                  <c:v>9.5</c:v>
                </c:pt>
                <c:pt idx="14">
                  <c:v>8.4</c:v>
                </c:pt>
                <c:pt idx="15">
                  <c:v>9.1</c:v>
                </c:pt>
                <c:pt idx="16">
                  <c:v>8.6</c:v>
                </c:pt>
                <c:pt idx="17">
                  <c:v>8.9</c:v>
                </c:pt>
                <c:pt idx="18">
                  <c:v>9</c:v>
                </c:pt>
                <c:pt idx="19">
                  <c:v>9.3000000000000007</c:v>
                </c:pt>
                <c:pt idx="20">
                  <c:v>9.1999999999999993</c:v>
                </c:pt>
                <c:pt idx="21">
                  <c:v>8.1999999999999993</c:v>
                </c:pt>
                <c:pt idx="22">
                  <c:v>8.6</c:v>
                </c:pt>
                <c:pt idx="23">
                  <c:v>9.4</c:v>
                </c:pt>
                <c:pt idx="24">
                  <c:v>9.1999999999999993</c:v>
                </c:pt>
                <c:pt idx="25">
                  <c:v>9.4</c:v>
                </c:pt>
                <c:pt idx="26">
                  <c:v>8.5</c:v>
                </c:pt>
                <c:pt idx="27">
                  <c:v>8.9</c:v>
                </c:pt>
                <c:pt idx="28">
                  <c:v>9</c:v>
                </c:pt>
                <c:pt idx="29">
                  <c:v>9.6999999999999993</c:v>
                </c:pt>
                <c:pt idx="30">
                  <c:v>8.6</c:v>
                </c:pt>
                <c:pt idx="31">
                  <c:v>8.9</c:v>
                </c:pt>
                <c:pt idx="32">
                  <c:v>9.5</c:v>
                </c:pt>
                <c:pt idx="33">
                  <c:v>9.6</c:v>
                </c:pt>
                <c:pt idx="34">
                  <c:v>8.8000000000000007</c:v>
                </c:pt>
                <c:pt idx="35">
                  <c:v>9.5</c:v>
                </c:pt>
                <c:pt idx="36">
                  <c:v>9.4</c:v>
                </c:pt>
                <c:pt idx="37">
                  <c:v>8.9</c:v>
                </c:pt>
                <c:pt idx="38">
                  <c:v>9.4</c:v>
                </c:pt>
                <c:pt idx="39">
                  <c:v>9.6999999999999993</c:v>
                </c:pt>
                <c:pt idx="40">
                  <c:v>9.9</c:v>
                </c:pt>
                <c:pt idx="41">
                  <c:v>9.9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42"/>
                <c:pt idx="0">
                  <c:v>50.3</c:v>
                </c:pt>
                <c:pt idx="1">
                  <c:v>53.8</c:v>
                </c:pt>
                <c:pt idx="2">
                  <c:v>49.6</c:v>
                </c:pt>
                <c:pt idx="3">
                  <c:v>51.2</c:v>
                </c:pt>
                <c:pt idx="4">
                  <c:v>54.8</c:v>
                </c:pt>
                <c:pt idx="5">
                  <c:v>58.5</c:v>
                </c:pt>
                <c:pt idx="6">
                  <c:v>54.3</c:v>
                </c:pt>
                <c:pt idx="7">
                  <c:v>52.9</c:v>
                </c:pt>
                <c:pt idx="8">
                  <c:v>58</c:v>
                </c:pt>
                <c:pt idx="9">
                  <c:v>54.9</c:v>
                </c:pt>
                <c:pt idx="10">
                  <c:v>58.7</c:v>
                </c:pt>
                <c:pt idx="11">
                  <c:v>51.9</c:v>
                </c:pt>
                <c:pt idx="12">
                  <c:v>53.4</c:v>
                </c:pt>
                <c:pt idx="13">
                  <c:v>57.9</c:v>
                </c:pt>
                <c:pt idx="14">
                  <c:v>52.3</c:v>
                </c:pt>
                <c:pt idx="15">
                  <c:v>54.5</c:v>
                </c:pt>
                <c:pt idx="16">
                  <c:v>50.1</c:v>
                </c:pt>
                <c:pt idx="17">
                  <c:v>53.3</c:v>
                </c:pt>
                <c:pt idx="18">
                  <c:v>53.7</c:v>
                </c:pt>
                <c:pt idx="19">
                  <c:v>55.2</c:v>
                </c:pt>
                <c:pt idx="20">
                  <c:v>58</c:v>
                </c:pt>
                <c:pt idx="21">
                  <c:v>56.8</c:v>
                </c:pt>
                <c:pt idx="22">
                  <c:v>50.5</c:v>
                </c:pt>
                <c:pt idx="23">
                  <c:v>56.2</c:v>
                </c:pt>
                <c:pt idx="24">
                  <c:v>49.7</c:v>
                </c:pt>
                <c:pt idx="25">
                  <c:v>53.2</c:v>
                </c:pt>
                <c:pt idx="26">
                  <c:v>52.4</c:v>
                </c:pt>
                <c:pt idx="27">
                  <c:v>49.5</c:v>
                </c:pt>
                <c:pt idx="28">
                  <c:v>51.1</c:v>
                </c:pt>
                <c:pt idx="29">
                  <c:v>53.3</c:v>
                </c:pt>
                <c:pt idx="30">
                  <c:v>51.9</c:v>
                </c:pt>
                <c:pt idx="31">
                  <c:v>54.4</c:v>
                </c:pt>
                <c:pt idx="32">
                  <c:v>58.5</c:v>
                </c:pt>
                <c:pt idx="33">
                  <c:v>60.5</c:v>
                </c:pt>
                <c:pt idx="34">
                  <c:v>55.1</c:v>
                </c:pt>
                <c:pt idx="35">
                  <c:v>61.4</c:v>
                </c:pt>
                <c:pt idx="36">
                  <c:v>56.4</c:v>
                </c:pt>
                <c:pt idx="37">
                  <c:v>53.9</c:v>
                </c:pt>
                <c:pt idx="38">
                  <c:v>55.2</c:v>
                </c:pt>
                <c:pt idx="39">
                  <c:v>58.8</c:v>
                </c:pt>
                <c:pt idx="40">
                  <c:v>56.3</c:v>
                </c:pt>
                <c:pt idx="41">
                  <c:v>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490240"/>
        <c:axId val="202491776"/>
      </c:scatterChart>
      <c:valAx>
        <c:axId val="202490240"/>
        <c:scaling>
          <c:orientation val="minMax"/>
          <c:min val="8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202491776"/>
        <c:crosses val="autoZero"/>
        <c:crossBetween val="midCat"/>
      </c:valAx>
      <c:valAx>
        <c:axId val="202491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2024902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graphicFrame macro="">
      <xdr:nvGraphicFramePr>
        <xdr:cNvPr id="4139" name="Grafiek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graphicFrame macro="">
      <xdr:nvGraphicFramePr>
        <xdr:cNvPr id="4140" name="Grafiek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graphicFrame macro="">
      <xdr:nvGraphicFramePr>
        <xdr:cNvPr id="4143" name="Grafiek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11" sqref="M11"/>
    </sheetView>
  </sheetViews>
  <sheetFormatPr defaultColWidth="9.140625" defaultRowHeight="11.25" x14ac:dyDescent="0.2"/>
  <cols>
    <col min="1" max="1" width="8.7109375" style="9" bestFit="1" customWidth="1"/>
    <col min="2" max="2" width="23.85546875" style="1" bestFit="1" customWidth="1"/>
    <col min="3" max="3" width="11.5703125" style="3" bestFit="1" customWidth="1"/>
    <col min="4" max="4" width="9.140625" style="3" bestFit="1" customWidth="1"/>
    <col min="5" max="5" width="10.5703125" style="4" bestFit="1" customWidth="1"/>
    <col min="6" max="6" width="11.140625" style="2" bestFit="1" customWidth="1"/>
    <col min="7" max="7" width="12.140625" style="2" bestFit="1" customWidth="1"/>
    <col min="8" max="8" width="10.7109375" style="2" bestFit="1" customWidth="1"/>
    <col min="9" max="16384" width="9.140625" style="10"/>
  </cols>
  <sheetData>
    <row r="1" spans="1:8" s="15" customFormat="1" ht="12.75" x14ac:dyDescent="0.2">
      <c r="A1" s="11" t="s">
        <v>1</v>
      </c>
      <c r="B1" s="12" t="s">
        <v>0</v>
      </c>
      <c r="C1" s="13" t="s">
        <v>123</v>
      </c>
      <c r="D1" s="13" t="s">
        <v>124</v>
      </c>
      <c r="E1" s="13" t="s">
        <v>125</v>
      </c>
      <c r="F1" s="14" t="s">
        <v>20</v>
      </c>
      <c r="G1" s="14" t="s">
        <v>21</v>
      </c>
      <c r="H1" s="14" t="s">
        <v>22</v>
      </c>
    </row>
    <row r="2" spans="1:8" x14ac:dyDescent="0.2">
      <c r="A2" s="9">
        <v>43235</v>
      </c>
      <c r="B2" s="3" t="s">
        <v>23</v>
      </c>
      <c r="C2" s="3" t="s">
        <v>8</v>
      </c>
      <c r="D2" s="3">
        <v>1</v>
      </c>
      <c r="E2" s="3">
        <v>1</v>
      </c>
      <c r="F2" s="5">
        <v>41.7</v>
      </c>
      <c r="G2" s="5">
        <v>29.9</v>
      </c>
      <c r="H2" s="5">
        <f>(0.5078*F2*G2*G2)/1000</f>
        <v>18.930894192599997</v>
      </c>
    </row>
    <row r="3" spans="1:8" x14ac:dyDescent="0.2">
      <c r="A3" s="9">
        <v>43235</v>
      </c>
      <c r="B3" s="3" t="s">
        <v>23</v>
      </c>
      <c r="C3" s="3" t="s">
        <v>8</v>
      </c>
      <c r="D3" s="3">
        <v>2</v>
      </c>
      <c r="E3" s="4">
        <v>1</v>
      </c>
      <c r="F3" s="2">
        <v>41.6</v>
      </c>
      <c r="G3" s="2">
        <v>30.3</v>
      </c>
      <c r="H3" s="5">
        <f t="shared" ref="H3:H25" si="0">(0.5078*F3*G3*G3)/1000</f>
        <v>19.394173843200001</v>
      </c>
    </row>
    <row r="4" spans="1:8" x14ac:dyDescent="0.2">
      <c r="A4" s="9">
        <v>43235</v>
      </c>
      <c r="B4" s="3" t="s">
        <v>23</v>
      </c>
      <c r="C4" s="3" t="s">
        <v>8</v>
      </c>
      <c r="D4" s="3">
        <v>3</v>
      </c>
      <c r="E4" s="3" t="s">
        <v>8</v>
      </c>
      <c r="F4" s="5">
        <v>41.9</v>
      </c>
      <c r="G4" s="5">
        <v>29</v>
      </c>
      <c r="H4" s="5">
        <f t="shared" si="0"/>
        <v>17.893805619999998</v>
      </c>
    </row>
    <row r="5" spans="1:8" x14ac:dyDescent="0.2">
      <c r="A5" s="9">
        <v>43235</v>
      </c>
      <c r="B5" s="3" t="s">
        <v>23</v>
      </c>
      <c r="C5" s="3" t="s">
        <v>8</v>
      </c>
      <c r="D5" s="3">
        <v>3</v>
      </c>
      <c r="E5" s="3" t="s">
        <v>9</v>
      </c>
      <c r="F5" s="5">
        <v>43.3</v>
      </c>
      <c r="G5" s="5">
        <v>28.9</v>
      </c>
      <c r="H5" s="5">
        <f t="shared" si="0"/>
        <v>18.364380325399999</v>
      </c>
    </row>
    <row r="6" spans="1:8" x14ac:dyDescent="0.2">
      <c r="A6" s="9">
        <v>43235</v>
      </c>
      <c r="B6" s="3" t="s">
        <v>23</v>
      </c>
      <c r="C6" s="3" t="s">
        <v>8</v>
      </c>
      <c r="D6" s="3">
        <v>4</v>
      </c>
      <c r="E6" s="3" t="s">
        <v>8</v>
      </c>
      <c r="F6" s="5">
        <v>39.299999999999997</v>
      </c>
      <c r="G6" s="5">
        <v>30.3</v>
      </c>
      <c r="H6" s="5">
        <f t="shared" si="0"/>
        <v>18.321899808600001</v>
      </c>
    </row>
    <row r="7" spans="1:8" x14ac:dyDescent="0.2">
      <c r="A7" s="9">
        <v>43235</v>
      </c>
      <c r="B7" s="3" t="s">
        <v>23</v>
      </c>
      <c r="C7" s="3" t="s">
        <v>8</v>
      </c>
      <c r="D7" s="3">
        <v>4</v>
      </c>
      <c r="E7" s="3" t="s">
        <v>9</v>
      </c>
      <c r="F7" s="5">
        <v>38.700000000000003</v>
      </c>
      <c r="G7" s="5">
        <v>29.8</v>
      </c>
      <c r="H7" s="5">
        <f t="shared" si="0"/>
        <v>17.451637754400004</v>
      </c>
    </row>
    <row r="8" spans="1:8" x14ac:dyDescent="0.2">
      <c r="A8" s="9">
        <v>43235</v>
      </c>
      <c r="B8" s="3" t="s">
        <v>23</v>
      </c>
      <c r="C8" s="3" t="s">
        <v>8</v>
      </c>
      <c r="D8" s="3">
        <v>4</v>
      </c>
      <c r="E8" s="4" t="s">
        <v>19</v>
      </c>
      <c r="F8" s="2">
        <v>40</v>
      </c>
      <c r="G8" s="2">
        <v>28.9</v>
      </c>
      <c r="H8" s="5">
        <f t="shared" si="0"/>
        <v>16.964785519999996</v>
      </c>
    </row>
    <row r="9" spans="1:8" x14ac:dyDescent="0.2">
      <c r="A9" s="9">
        <v>43235</v>
      </c>
      <c r="B9" s="3" t="s">
        <v>23</v>
      </c>
      <c r="C9" s="3" t="s">
        <v>8</v>
      </c>
      <c r="D9" s="3">
        <v>5</v>
      </c>
      <c r="E9" s="3" t="s">
        <v>8</v>
      </c>
      <c r="F9" s="5">
        <v>40.6</v>
      </c>
      <c r="G9" s="5">
        <v>30</v>
      </c>
      <c r="H9" s="5">
        <f t="shared" si="0"/>
        <v>18.555012000000001</v>
      </c>
    </row>
    <row r="10" spans="1:8" x14ac:dyDescent="0.2">
      <c r="A10" s="9">
        <v>43235</v>
      </c>
      <c r="B10" s="3" t="s">
        <v>23</v>
      </c>
      <c r="C10" s="3" t="s">
        <v>8</v>
      </c>
      <c r="D10" s="3">
        <v>5</v>
      </c>
      <c r="E10" s="3" t="s">
        <v>9</v>
      </c>
      <c r="F10" s="5">
        <v>39.200000000000003</v>
      </c>
      <c r="G10" s="5">
        <v>29.8</v>
      </c>
      <c r="H10" s="5">
        <f t="shared" si="0"/>
        <v>17.677111110400006</v>
      </c>
    </row>
    <row r="11" spans="1:8" x14ac:dyDescent="0.2">
      <c r="A11" s="9">
        <v>43235</v>
      </c>
      <c r="B11" s="3" t="s">
        <v>23</v>
      </c>
      <c r="C11" s="3" t="s">
        <v>8</v>
      </c>
      <c r="D11" s="3">
        <v>6</v>
      </c>
      <c r="E11" s="3" t="s">
        <v>8</v>
      </c>
      <c r="F11" s="5">
        <v>40.6</v>
      </c>
      <c r="G11" s="5">
        <v>30</v>
      </c>
      <c r="H11" s="5">
        <f t="shared" si="0"/>
        <v>18.555012000000001</v>
      </c>
    </row>
    <row r="12" spans="1:8" x14ac:dyDescent="0.2">
      <c r="A12" s="9">
        <v>43235</v>
      </c>
      <c r="B12" s="3" t="s">
        <v>23</v>
      </c>
      <c r="C12" s="3" t="s">
        <v>8</v>
      </c>
      <c r="D12" s="3">
        <v>6</v>
      </c>
      <c r="E12" s="3" t="s">
        <v>9</v>
      </c>
      <c r="F12" s="5">
        <v>40.299999999999997</v>
      </c>
      <c r="G12" s="5">
        <v>30.5</v>
      </c>
      <c r="H12" s="5">
        <f t="shared" si="0"/>
        <v>19.036952284999998</v>
      </c>
    </row>
    <row r="13" spans="1:8" x14ac:dyDescent="0.2">
      <c r="A13" s="9">
        <v>43235</v>
      </c>
      <c r="B13" s="3" t="s">
        <v>23</v>
      </c>
      <c r="C13" s="3" t="s">
        <v>8</v>
      </c>
      <c r="D13" s="3">
        <v>6</v>
      </c>
      <c r="E13" s="3" t="s">
        <v>19</v>
      </c>
      <c r="F13" s="5">
        <v>42.3</v>
      </c>
      <c r="G13" s="5">
        <v>30.1</v>
      </c>
      <c r="H13" s="5">
        <f t="shared" si="0"/>
        <v>19.461040439400001</v>
      </c>
    </row>
    <row r="14" spans="1:8" x14ac:dyDescent="0.2">
      <c r="A14" s="9">
        <v>43235</v>
      </c>
      <c r="B14" s="3" t="s">
        <v>23</v>
      </c>
      <c r="C14" s="3" t="s">
        <v>8</v>
      </c>
      <c r="D14" s="3">
        <v>7</v>
      </c>
      <c r="E14" s="3" t="s">
        <v>8</v>
      </c>
      <c r="F14" s="5">
        <v>40.6</v>
      </c>
      <c r="G14" s="5">
        <v>30.4</v>
      </c>
      <c r="H14" s="5">
        <f t="shared" si="0"/>
        <v>19.0531109888</v>
      </c>
    </row>
    <row r="15" spans="1:8" x14ac:dyDescent="0.2">
      <c r="A15" s="9">
        <v>43235</v>
      </c>
      <c r="B15" s="3" t="s">
        <v>23</v>
      </c>
      <c r="C15" s="3" t="s">
        <v>8</v>
      </c>
      <c r="D15" s="3">
        <v>7</v>
      </c>
      <c r="E15" s="3" t="s">
        <v>9</v>
      </c>
      <c r="F15" s="2">
        <v>42.2</v>
      </c>
      <c r="G15" s="2">
        <v>29.6</v>
      </c>
      <c r="H15" s="5">
        <f t="shared" si="0"/>
        <v>18.775372825600002</v>
      </c>
    </row>
    <row r="16" spans="1:8" x14ac:dyDescent="0.2">
      <c r="A16" s="9">
        <v>43235</v>
      </c>
      <c r="B16" s="3" t="s">
        <v>23</v>
      </c>
      <c r="C16" s="3" t="s">
        <v>8</v>
      </c>
      <c r="D16" s="3">
        <v>8</v>
      </c>
      <c r="E16" s="3">
        <v>1</v>
      </c>
      <c r="F16" s="2">
        <v>41</v>
      </c>
      <c r="G16" s="2">
        <v>30.6</v>
      </c>
      <c r="H16" s="5">
        <f t="shared" si="0"/>
        <v>19.494827928000003</v>
      </c>
    </row>
    <row r="17" spans="1:8" x14ac:dyDescent="0.2">
      <c r="A17" s="9">
        <v>43235</v>
      </c>
      <c r="B17" s="3" t="s">
        <v>23</v>
      </c>
      <c r="C17" s="3" t="s">
        <v>8</v>
      </c>
      <c r="D17" s="3">
        <v>9</v>
      </c>
      <c r="E17" s="3" t="s">
        <v>8</v>
      </c>
      <c r="F17" s="2">
        <v>42.3</v>
      </c>
      <c r="G17" s="2">
        <v>31</v>
      </c>
      <c r="H17" s="5">
        <f t="shared" si="0"/>
        <v>20.64222234</v>
      </c>
    </row>
    <row r="18" spans="1:8" x14ac:dyDescent="0.2">
      <c r="A18" s="9">
        <v>43235</v>
      </c>
      <c r="B18" s="3" t="s">
        <v>23</v>
      </c>
      <c r="C18" s="3" t="s">
        <v>8</v>
      </c>
      <c r="D18" s="3">
        <v>9</v>
      </c>
      <c r="E18" s="3" t="s">
        <v>9</v>
      </c>
      <c r="F18" s="2">
        <v>44.1</v>
      </c>
      <c r="G18" s="2">
        <v>31</v>
      </c>
      <c r="H18" s="5">
        <f t="shared" si="0"/>
        <v>21.520614779999999</v>
      </c>
    </row>
    <row r="19" spans="1:8" x14ac:dyDescent="0.2">
      <c r="A19" s="9">
        <v>43235</v>
      </c>
      <c r="B19" s="3" t="s">
        <v>23</v>
      </c>
      <c r="C19" s="3" t="s">
        <v>8</v>
      </c>
      <c r="D19" s="3">
        <v>9</v>
      </c>
      <c r="E19" s="3" t="s">
        <v>19</v>
      </c>
      <c r="F19" s="2">
        <v>41.7</v>
      </c>
      <c r="G19" s="2">
        <v>30.9</v>
      </c>
      <c r="H19" s="5">
        <f t="shared" si="0"/>
        <v>20.218350000600001</v>
      </c>
    </row>
    <row r="20" spans="1:8" x14ac:dyDescent="0.2">
      <c r="A20" s="9">
        <v>43235</v>
      </c>
      <c r="B20" s="3" t="s">
        <v>23</v>
      </c>
      <c r="C20" s="3" t="s">
        <v>8</v>
      </c>
      <c r="D20" s="3">
        <v>10</v>
      </c>
      <c r="E20" s="3">
        <v>1</v>
      </c>
      <c r="F20" s="2">
        <v>40.5</v>
      </c>
      <c r="G20" s="2">
        <v>30.1</v>
      </c>
      <c r="H20" s="5">
        <f t="shared" si="0"/>
        <v>18.632911059000005</v>
      </c>
    </row>
    <row r="21" spans="1:8" x14ac:dyDescent="0.2">
      <c r="A21" s="9">
        <v>43235</v>
      </c>
      <c r="B21" s="3" t="s">
        <v>23</v>
      </c>
      <c r="C21" s="3" t="s">
        <v>8</v>
      </c>
      <c r="D21" s="3">
        <v>11</v>
      </c>
      <c r="E21" s="3" t="s">
        <v>8</v>
      </c>
      <c r="F21" s="2">
        <v>39.6</v>
      </c>
      <c r="G21" s="2">
        <v>31.7</v>
      </c>
      <c r="H21" s="5">
        <f t="shared" si="0"/>
        <v>20.207212423199998</v>
      </c>
    </row>
    <row r="22" spans="1:8" x14ac:dyDescent="0.2">
      <c r="A22" s="9">
        <v>43235</v>
      </c>
      <c r="B22" s="3" t="s">
        <v>23</v>
      </c>
      <c r="C22" s="3" t="s">
        <v>8</v>
      </c>
      <c r="D22" s="3">
        <v>11</v>
      </c>
      <c r="E22" s="3" t="s">
        <v>9</v>
      </c>
      <c r="F22" s="2">
        <v>39.4</v>
      </c>
      <c r="G22" s="2">
        <v>30.2</v>
      </c>
      <c r="H22" s="5">
        <f t="shared" si="0"/>
        <v>18.247476132799999</v>
      </c>
    </row>
    <row r="23" spans="1:8" x14ac:dyDescent="0.2">
      <c r="A23" s="9">
        <v>43235</v>
      </c>
      <c r="B23" s="3" t="s">
        <v>23</v>
      </c>
      <c r="C23" s="3" t="s">
        <v>8</v>
      </c>
      <c r="D23" s="3">
        <v>12</v>
      </c>
      <c r="E23" s="3">
        <v>1</v>
      </c>
      <c r="F23" s="2">
        <v>43.7</v>
      </c>
      <c r="G23" s="2">
        <v>30.2</v>
      </c>
      <c r="H23" s="5">
        <f t="shared" si="0"/>
        <v>20.238951954400001</v>
      </c>
    </row>
    <row r="24" spans="1:8" x14ac:dyDescent="0.2">
      <c r="A24" s="9">
        <v>43237</v>
      </c>
      <c r="B24" s="3" t="s">
        <v>23</v>
      </c>
      <c r="C24" s="3" t="s">
        <v>8</v>
      </c>
      <c r="D24" s="3">
        <v>1</v>
      </c>
      <c r="E24" s="3" t="s">
        <v>9</v>
      </c>
      <c r="F24" s="2">
        <v>42.7</v>
      </c>
      <c r="G24" s="2">
        <v>30.6</v>
      </c>
      <c r="H24" s="5">
        <f t="shared" si="0"/>
        <v>20.303150061600004</v>
      </c>
    </row>
    <row r="25" spans="1:8" x14ac:dyDescent="0.2">
      <c r="A25" s="9">
        <v>43237</v>
      </c>
      <c r="B25" s="3" t="s">
        <v>23</v>
      </c>
      <c r="C25" s="3" t="s">
        <v>8</v>
      </c>
      <c r="D25" s="3">
        <v>1</v>
      </c>
      <c r="E25" s="4" t="s">
        <v>19</v>
      </c>
      <c r="F25" s="2">
        <v>42.1</v>
      </c>
      <c r="G25" s="2">
        <v>29.3</v>
      </c>
      <c r="H25" s="2">
        <f t="shared" si="0"/>
        <v>18.353125446200004</v>
      </c>
    </row>
    <row r="26" spans="1:8" x14ac:dyDescent="0.2">
      <c r="A26" s="9">
        <v>43237</v>
      </c>
      <c r="B26" s="3" t="s">
        <v>23</v>
      </c>
      <c r="C26" s="3" t="s">
        <v>8</v>
      </c>
      <c r="D26" s="3">
        <v>2</v>
      </c>
      <c r="E26" s="3" t="s">
        <v>9</v>
      </c>
      <c r="F26" s="2">
        <v>43.4</v>
      </c>
      <c r="G26" s="2">
        <v>30.2</v>
      </c>
      <c r="H26" s="5">
        <f t="shared" ref="H26:H57" si="1">(0.5078*F26*G26*G26)/1000</f>
        <v>20.100011780799999</v>
      </c>
    </row>
    <row r="27" spans="1:8" x14ac:dyDescent="0.2">
      <c r="A27" s="9">
        <v>43237</v>
      </c>
      <c r="B27" s="3" t="s">
        <v>23</v>
      </c>
      <c r="C27" s="3" t="s">
        <v>8</v>
      </c>
      <c r="D27" s="3">
        <v>2</v>
      </c>
      <c r="E27" s="4" t="s">
        <v>19</v>
      </c>
      <c r="F27" s="2">
        <v>42.4</v>
      </c>
      <c r="G27" s="2">
        <v>30.8</v>
      </c>
      <c r="H27" s="2">
        <f t="shared" si="1"/>
        <v>20.4249022208</v>
      </c>
    </row>
    <row r="28" spans="1:8" x14ac:dyDescent="0.2">
      <c r="A28" s="9">
        <v>43237</v>
      </c>
      <c r="B28" s="3" t="s">
        <v>23</v>
      </c>
      <c r="C28" s="3" t="s">
        <v>8</v>
      </c>
      <c r="D28" s="3">
        <v>7</v>
      </c>
      <c r="E28" s="3">
        <v>3</v>
      </c>
      <c r="F28" s="2">
        <v>42.5</v>
      </c>
      <c r="G28" s="2">
        <v>30.3</v>
      </c>
      <c r="H28" s="5">
        <f t="shared" si="1"/>
        <v>19.813759335000004</v>
      </c>
    </row>
    <row r="29" spans="1:8" x14ac:dyDescent="0.2">
      <c r="A29" s="9">
        <v>43237</v>
      </c>
      <c r="B29" s="3" t="s">
        <v>23</v>
      </c>
      <c r="C29" s="3" t="s">
        <v>8</v>
      </c>
      <c r="D29" s="3">
        <v>8</v>
      </c>
      <c r="E29" s="3">
        <v>2</v>
      </c>
      <c r="F29" s="2">
        <v>40.5</v>
      </c>
      <c r="G29" s="2">
        <v>31.6</v>
      </c>
      <c r="H29" s="5">
        <f t="shared" si="1"/>
        <v>20.536285104000001</v>
      </c>
    </row>
    <row r="30" spans="1:8" x14ac:dyDescent="0.2">
      <c r="A30" s="9">
        <v>43237</v>
      </c>
      <c r="B30" s="3" t="s">
        <v>23</v>
      </c>
      <c r="C30" s="3" t="s">
        <v>8</v>
      </c>
      <c r="D30" s="3">
        <v>10</v>
      </c>
      <c r="E30" s="3">
        <v>2</v>
      </c>
      <c r="F30" s="2">
        <v>39.1</v>
      </c>
      <c r="G30" s="2">
        <v>30.2</v>
      </c>
      <c r="H30" s="5">
        <f t="shared" si="1"/>
        <v>18.108535959199997</v>
      </c>
    </row>
    <row r="31" spans="1:8" x14ac:dyDescent="0.2">
      <c r="A31" s="9">
        <v>43237</v>
      </c>
      <c r="B31" s="3" t="s">
        <v>23</v>
      </c>
      <c r="C31" s="3" t="s">
        <v>8</v>
      </c>
      <c r="D31" s="3">
        <v>12</v>
      </c>
      <c r="E31" s="3" t="s">
        <v>9</v>
      </c>
      <c r="F31" s="2">
        <v>42.2</v>
      </c>
      <c r="G31" s="2">
        <v>31.8</v>
      </c>
      <c r="H31" s="5">
        <f t="shared" si="1"/>
        <v>21.670023758400003</v>
      </c>
    </row>
    <row r="32" spans="1:8" x14ac:dyDescent="0.2">
      <c r="A32" s="9">
        <v>43237</v>
      </c>
      <c r="B32" s="3" t="s">
        <v>23</v>
      </c>
      <c r="C32" s="3" t="s">
        <v>8</v>
      </c>
      <c r="D32" s="3">
        <v>12</v>
      </c>
      <c r="E32" s="3" t="s">
        <v>19</v>
      </c>
      <c r="F32" s="2">
        <v>41.8</v>
      </c>
      <c r="G32" s="2">
        <v>30.2</v>
      </c>
      <c r="H32" s="5">
        <f t="shared" si="1"/>
        <v>19.358997521600003</v>
      </c>
    </row>
    <row r="33" spans="1:8" x14ac:dyDescent="0.2">
      <c r="A33" s="9">
        <v>43237</v>
      </c>
      <c r="B33" s="3" t="s">
        <v>23</v>
      </c>
      <c r="C33" s="3" t="s">
        <v>8</v>
      </c>
      <c r="D33" s="3">
        <v>13</v>
      </c>
      <c r="E33" s="3" t="s">
        <v>8</v>
      </c>
      <c r="F33" s="2">
        <v>43.8</v>
      </c>
      <c r="G33" s="2">
        <v>29.9</v>
      </c>
      <c r="H33" s="5">
        <f t="shared" si="1"/>
        <v>19.884248576399997</v>
      </c>
    </row>
    <row r="34" spans="1:8" x14ac:dyDescent="0.2">
      <c r="A34" s="9">
        <v>43237</v>
      </c>
      <c r="B34" s="3" t="s">
        <v>23</v>
      </c>
      <c r="C34" s="3" t="s">
        <v>8</v>
      </c>
      <c r="D34" s="3">
        <v>13</v>
      </c>
      <c r="E34" s="3" t="s">
        <v>9</v>
      </c>
      <c r="F34" s="2">
        <v>44.8</v>
      </c>
      <c r="G34" s="2">
        <v>29.3</v>
      </c>
      <c r="H34" s="5">
        <f t="shared" si="1"/>
        <v>19.530166745599999</v>
      </c>
    </row>
    <row r="35" spans="1:8" x14ac:dyDescent="0.2">
      <c r="A35" s="9">
        <v>43237</v>
      </c>
      <c r="B35" s="3" t="s">
        <v>23</v>
      </c>
      <c r="C35" s="3" t="s">
        <v>8</v>
      </c>
      <c r="D35" s="3">
        <v>14</v>
      </c>
      <c r="E35" s="3" t="s">
        <v>8</v>
      </c>
      <c r="F35" s="2">
        <v>40.9</v>
      </c>
      <c r="G35" s="2">
        <v>31</v>
      </c>
      <c r="H35" s="5">
        <f t="shared" si="1"/>
        <v>19.959028220000004</v>
      </c>
    </row>
    <row r="36" spans="1:8" x14ac:dyDescent="0.2">
      <c r="A36" s="9">
        <v>43237</v>
      </c>
      <c r="B36" s="3" t="s">
        <v>23</v>
      </c>
      <c r="C36" s="3" t="s">
        <v>8</v>
      </c>
      <c r="D36" s="3">
        <v>14</v>
      </c>
      <c r="E36" s="3" t="s">
        <v>9</v>
      </c>
      <c r="F36" s="2">
        <v>39.700000000000003</v>
      </c>
      <c r="G36" s="2">
        <v>31</v>
      </c>
      <c r="H36" s="5">
        <f t="shared" si="1"/>
        <v>19.373433260000002</v>
      </c>
    </row>
    <row r="37" spans="1:8" x14ac:dyDescent="0.2">
      <c r="A37" s="9">
        <v>43241</v>
      </c>
      <c r="B37" s="3" t="s">
        <v>23</v>
      </c>
      <c r="C37" s="3" t="s">
        <v>8</v>
      </c>
      <c r="D37" s="3">
        <v>8</v>
      </c>
      <c r="E37" s="3">
        <v>3</v>
      </c>
      <c r="F37" s="2">
        <v>40.700000000000003</v>
      </c>
      <c r="G37" s="2">
        <v>31</v>
      </c>
      <c r="H37" s="5">
        <f t="shared" si="1"/>
        <v>19.861429060000003</v>
      </c>
    </row>
    <row r="38" spans="1:8" x14ac:dyDescent="0.2">
      <c r="A38" s="9">
        <v>43241</v>
      </c>
      <c r="B38" s="3" t="s">
        <v>23</v>
      </c>
      <c r="C38" s="3" t="s">
        <v>8</v>
      </c>
      <c r="D38" s="3">
        <v>13</v>
      </c>
      <c r="E38" s="3">
        <v>3</v>
      </c>
      <c r="F38" s="2">
        <v>44</v>
      </c>
      <c r="G38" s="2">
        <v>30.4</v>
      </c>
      <c r="H38" s="5">
        <f t="shared" si="1"/>
        <v>20.648691712000002</v>
      </c>
    </row>
    <row r="39" spans="1:8" x14ac:dyDescent="0.2">
      <c r="A39" s="9">
        <v>43241</v>
      </c>
      <c r="B39" s="3" t="s">
        <v>23</v>
      </c>
      <c r="C39" s="3" t="s">
        <v>8</v>
      </c>
      <c r="D39" s="3">
        <v>15</v>
      </c>
      <c r="E39" s="3">
        <v>1</v>
      </c>
      <c r="F39" s="2">
        <v>41.9</v>
      </c>
      <c r="G39" s="2">
        <v>30.5</v>
      </c>
      <c r="H39" s="5">
        <f t="shared" si="1"/>
        <v>19.792761805000001</v>
      </c>
    </row>
    <row r="40" spans="1:8" x14ac:dyDescent="0.2">
      <c r="A40" s="9">
        <v>43241</v>
      </c>
      <c r="B40" s="3" t="s">
        <v>23</v>
      </c>
      <c r="C40" s="3" t="s">
        <v>8</v>
      </c>
      <c r="D40" s="3">
        <v>16</v>
      </c>
      <c r="E40" s="3" t="s">
        <v>8</v>
      </c>
      <c r="F40" s="2">
        <v>42.2</v>
      </c>
      <c r="G40" s="2">
        <v>28.3</v>
      </c>
      <c r="H40" s="5">
        <f t="shared" si="1"/>
        <v>17.162399952400005</v>
      </c>
    </row>
    <row r="41" spans="1:8" x14ac:dyDescent="0.2">
      <c r="A41" s="9">
        <v>43241</v>
      </c>
      <c r="B41" s="3" t="s">
        <v>23</v>
      </c>
      <c r="C41" s="3" t="s">
        <v>8</v>
      </c>
      <c r="D41" s="3">
        <v>16</v>
      </c>
      <c r="E41" s="3" t="s">
        <v>9</v>
      </c>
      <c r="F41" s="2">
        <v>44.1</v>
      </c>
      <c r="G41" s="2">
        <v>29.3</v>
      </c>
      <c r="H41" s="5">
        <f t="shared" si="1"/>
        <v>19.225007890200001</v>
      </c>
    </row>
    <row r="42" spans="1:8" x14ac:dyDescent="0.2">
      <c r="A42" s="9">
        <v>43241</v>
      </c>
      <c r="B42" s="3" t="s">
        <v>23</v>
      </c>
      <c r="C42" s="3" t="s">
        <v>8</v>
      </c>
      <c r="D42" s="3">
        <v>16</v>
      </c>
      <c r="E42" s="3" t="s">
        <v>19</v>
      </c>
      <c r="F42" s="2">
        <v>43.9</v>
      </c>
      <c r="G42" s="2">
        <v>28.5</v>
      </c>
      <c r="H42" s="5">
        <f t="shared" si="1"/>
        <v>18.107018145000001</v>
      </c>
    </row>
    <row r="43" spans="1:8" x14ac:dyDescent="0.2">
      <c r="A43" s="9">
        <v>43241</v>
      </c>
      <c r="B43" s="3" t="s">
        <v>23</v>
      </c>
      <c r="C43" s="3" t="s">
        <v>8</v>
      </c>
      <c r="D43" s="3">
        <v>17</v>
      </c>
      <c r="E43" s="3" t="s">
        <v>8</v>
      </c>
      <c r="F43" s="2">
        <v>39.799999999999997</v>
      </c>
      <c r="G43" s="2">
        <v>29.4</v>
      </c>
      <c r="H43" s="5">
        <f t="shared" si="1"/>
        <v>17.469095918399997</v>
      </c>
    </row>
    <row r="44" spans="1:8" x14ac:dyDescent="0.2">
      <c r="A44" s="9">
        <v>43241</v>
      </c>
      <c r="B44" s="3" t="s">
        <v>23</v>
      </c>
      <c r="C44" s="3" t="s">
        <v>8</v>
      </c>
      <c r="D44" s="3">
        <v>17</v>
      </c>
      <c r="E44" s="3" t="s">
        <v>9</v>
      </c>
      <c r="F44" s="2">
        <v>41.5</v>
      </c>
      <c r="G44" s="2">
        <v>29.2</v>
      </c>
      <c r="H44" s="5">
        <f t="shared" si="1"/>
        <v>17.968279568000003</v>
      </c>
    </row>
    <row r="45" spans="1:8" x14ac:dyDescent="0.2">
      <c r="A45" s="9">
        <v>43241</v>
      </c>
      <c r="B45" s="3" t="s">
        <v>23</v>
      </c>
      <c r="C45" s="3" t="s">
        <v>8</v>
      </c>
      <c r="D45" s="3">
        <v>18</v>
      </c>
      <c r="E45" s="3" t="s">
        <v>8</v>
      </c>
      <c r="F45" s="2">
        <v>44.6</v>
      </c>
      <c r="G45" s="2">
        <v>31.1</v>
      </c>
      <c r="H45" s="5">
        <f t="shared" si="1"/>
        <v>21.905256014800006</v>
      </c>
    </row>
    <row r="46" spans="1:8" x14ac:dyDescent="0.2">
      <c r="A46" s="9">
        <v>43241</v>
      </c>
      <c r="B46" s="3" t="s">
        <v>23</v>
      </c>
      <c r="C46" s="3" t="s">
        <v>8</v>
      </c>
      <c r="D46" s="3">
        <v>18</v>
      </c>
      <c r="E46" s="3" t="s">
        <v>9</v>
      </c>
      <c r="F46" s="2">
        <v>41.8</v>
      </c>
      <c r="G46" s="5">
        <v>31</v>
      </c>
      <c r="H46" s="5">
        <f t="shared" si="1"/>
        <v>20.398224440000003</v>
      </c>
    </row>
    <row r="47" spans="1:8" x14ac:dyDescent="0.2">
      <c r="A47" s="9">
        <v>43241</v>
      </c>
      <c r="B47" s="3" t="s">
        <v>23</v>
      </c>
      <c r="C47" s="3" t="s">
        <v>8</v>
      </c>
      <c r="D47" s="3">
        <v>18</v>
      </c>
      <c r="E47" s="3" t="s">
        <v>19</v>
      </c>
      <c r="F47" s="2">
        <v>43.9</v>
      </c>
      <c r="G47" s="2">
        <v>29.9</v>
      </c>
      <c r="H47" s="5">
        <f t="shared" si="1"/>
        <v>19.9296464042</v>
      </c>
    </row>
    <row r="48" spans="1:8" x14ac:dyDescent="0.2">
      <c r="A48" s="9">
        <v>43241</v>
      </c>
      <c r="B48" s="3" t="s">
        <v>23</v>
      </c>
      <c r="C48" s="3" t="s">
        <v>8</v>
      </c>
      <c r="D48" s="3">
        <v>19</v>
      </c>
      <c r="E48" s="3" t="s">
        <v>8</v>
      </c>
      <c r="F48" s="2">
        <v>39.6</v>
      </c>
      <c r="G48" s="2">
        <v>30.4</v>
      </c>
      <c r="H48" s="5">
        <f t="shared" si="1"/>
        <v>18.5838225408</v>
      </c>
    </row>
    <row r="49" spans="1:8" x14ac:dyDescent="0.2">
      <c r="A49" s="9">
        <v>43241</v>
      </c>
      <c r="B49" s="3" t="s">
        <v>23</v>
      </c>
      <c r="C49" s="3" t="s">
        <v>8</v>
      </c>
      <c r="D49" s="3">
        <v>19</v>
      </c>
      <c r="E49" s="3" t="s">
        <v>9</v>
      </c>
      <c r="F49" s="2">
        <v>38.700000000000003</v>
      </c>
      <c r="G49" s="2">
        <v>30.8</v>
      </c>
      <c r="H49" s="5">
        <f t="shared" si="1"/>
        <v>18.642540470400004</v>
      </c>
    </row>
    <row r="50" spans="1:8" x14ac:dyDescent="0.2">
      <c r="A50" s="9">
        <v>43241</v>
      </c>
      <c r="B50" s="3" t="s">
        <v>23</v>
      </c>
      <c r="C50" s="3" t="s">
        <v>8</v>
      </c>
      <c r="D50" s="3">
        <v>19</v>
      </c>
      <c r="E50" s="3" t="s">
        <v>19</v>
      </c>
      <c r="F50" s="2">
        <v>38.1</v>
      </c>
      <c r="G50" s="2">
        <v>30.7</v>
      </c>
      <c r="H50" s="5">
        <f t="shared" si="1"/>
        <v>18.234523678199999</v>
      </c>
    </row>
    <row r="51" spans="1:8" x14ac:dyDescent="0.2">
      <c r="A51" s="9">
        <v>43241</v>
      </c>
      <c r="B51" s="3" t="s">
        <v>23</v>
      </c>
      <c r="C51" s="3" t="s">
        <v>8</v>
      </c>
      <c r="D51" s="3">
        <v>20</v>
      </c>
      <c r="E51" s="3" t="s">
        <v>8</v>
      </c>
      <c r="F51" s="2">
        <v>41.7</v>
      </c>
      <c r="G51" s="2">
        <v>29.9</v>
      </c>
      <c r="H51" s="5">
        <f t="shared" si="1"/>
        <v>18.930894192599997</v>
      </c>
    </row>
    <row r="52" spans="1:8" x14ac:dyDescent="0.2">
      <c r="A52" s="9">
        <v>43241</v>
      </c>
      <c r="B52" s="3" t="s">
        <v>23</v>
      </c>
      <c r="C52" s="3" t="s">
        <v>8</v>
      </c>
      <c r="D52" s="3">
        <v>20</v>
      </c>
      <c r="E52" s="3" t="s">
        <v>9</v>
      </c>
      <c r="F52" s="2">
        <v>40.4</v>
      </c>
      <c r="G52" s="2">
        <v>29.5</v>
      </c>
      <c r="H52" s="5">
        <f t="shared" si="1"/>
        <v>17.853283180000002</v>
      </c>
    </row>
    <row r="53" spans="1:8" x14ac:dyDescent="0.2">
      <c r="A53" s="9">
        <v>43241</v>
      </c>
      <c r="B53" s="3" t="s">
        <v>23</v>
      </c>
      <c r="C53" s="3" t="s">
        <v>8</v>
      </c>
      <c r="D53" s="3">
        <v>20</v>
      </c>
      <c r="E53" s="3" t="s">
        <v>19</v>
      </c>
      <c r="F53" s="2">
        <v>40.9</v>
      </c>
      <c r="G53" s="2">
        <v>29.5</v>
      </c>
      <c r="H53" s="5">
        <f t="shared" si="1"/>
        <v>18.074239655</v>
      </c>
    </row>
    <row r="54" spans="1:8" x14ac:dyDescent="0.2">
      <c r="A54" s="9">
        <v>43241</v>
      </c>
      <c r="B54" s="3" t="s">
        <v>23</v>
      </c>
      <c r="C54" s="3" t="s">
        <v>8</v>
      </c>
      <c r="D54" s="3">
        <v>20</v>
      </c>
      <c r="E54" s="3" t="s">
        <v>29</v>
      </c>
      <c r="F54" s="2">
        <v>41.3</v>
      </c>
      <c r="G54" s="2">
        <v>30</v>
      </c>
      <c r="H54" s="5">
        <f t="shared" si="1"/>
        <v>18.874925999999999</v>
      </c>
    </row>
    <row r="55" spans="1:8" x14ac:dyDescent="0.2">
      <c r="A55" s="9">
        <v>43241</v>
      </c>
      <c r="B55" s="3" t="s">
        <v>23</v>
      </c>
      <c r="C55" s="3" t="s">
        <v>8</v>
      </c>
      <c r="D55" s="3">
        <v>21</v>
      </c>
      <c r="E55" s="3" t="s">
        <v>8</v>
      </c>
      <c r="F55" s="2">
        <v>44.5</v>
      </c>
      <c r="G55" s="2">
        <v>30.6</v>
      </c>
      <c r="H55" s="5">
        <f t="shared" si="1"/>
        <v>21.159020556000002</v>
      </c>
    </row>
    <row r="56" spans="1:8" x14ac:dyDescent="0.2">
      <c r="A56" s="9">
        <v>43241</v>
      </c>
      <c r="B56" s="3" t="s">
        <v>23</v>
      </c>
      <c r="C56" s="3" t="s">
        <v>8</v>
      </c>
      <c r="D56" s="3">
        <v>21</v>
      </c>
      <c r="E56" s="3" t="s">
        <v>9</v>
      </c>
      <c r="F56" s="2">
        <v>44.2</v>
      </c>
      <c r="G56" s="2">
        <v>31.4</v>
      </c>
      <c r="H56" s="5">
        <f t="shared" si="1"/>
        <v>22.129635569600001</v>
      </c>
    </row>
    <row r="57" spans="1:8" x14ac:dyDescent="0.2">
      <c r="A57" s="9">
        <v>43241</v>
      </c>
      <c r="B57" s="3" t="s">
        <v>23</v>
      </c>
      <c r="C57" s="3" t="s">
        <v>8</v>
      </c>
      <c r="D57" s="3">
        <v>22</v>
      </c>
      <c r="E57" s="3" t="s">
        <v>8</v>
      </c>
      <c r="F57" s="2">
        <v>40.200000000000003</v>
      </c>
      <c r="G57" s="2">
        <v>30.8</v>
      </c>
      <c r="H57" s="5">
        <f t="shared" si="1"/>
        <v>19.365119558400004</v>
      </c>
    </row>
    <row r="58" spans="1:8" x14ac:dyDescent="0.2">
      <c r="A58" s="9">
        <v>43241</v>
      </c>
      <c r="B58" s="3" t="s">
        <v>23</v>
      </c>
      <c r="C58" s="3" t="s">
        <v>8</v>
      </c>
      <c r="D58" s="3">
        <v>22</v>
      </c>
      <c r="E58" s="3" t="s">
        <v>9</v>
      </c>
      <c r="F58" s="2">
        <v>41.9</v>
      </c>
      <c r="G58" s="2">
        <v>30.1</v>
      </c>
      <c r="H58" s="5">
        <f t="shared" ref="H58:H87" si="2">(0.5078*F58*G58*G58)/1000</f>
        <v>19.277011688200005</v>
      </c>
    </row>
    <row r="59" spans="1:8" x14ac:dyDescent="0.2">
      <c r="A59" s="9">
        <v>43241</v>
      </c>
      <c r="B59" s="3" t="s">
        <v>23</v>
      </c>
      <c r="C59" s="3" t="s">
        <v>8</v>
      </c>
      <c r="D59" s="3">
        <v>23</v>
      </c>
      <c r="E59" s="3" t="s">
        <v>8</v>
      </c>
      <c r="F59" s="2">
        <v>41.3</v>
      </c>
      <c r="G59" s="2">
        <v>30.2</v>
      </c>
      <c r="H59" s="5">
        <f t="shared" si="2"/>
        <v>19.127430565600001</v>
      </c>
    </row>
    <row r="60" spans="1:8" x14ac:dyDescent="0.2">
      <c r="A60" s="9">
        <v>43241</v>
      </c>
      <c r="B60" s="3" t="s">
        <v>23</v>
      </c>
      <c r="C60" s="3" t="s">
        <v>8</v>
      </c>
      <c r="D60" s="3">
        <v>23</v>
      </c>
      <c r="E60" s="3" t="s">
        <v>9</v>
      </c>
      <c r="F60" s="2">
        <v>39.6</v>
      </c>
      <c r="G60" s="2">
        <v>30.3</v>
      </c>
      <c r="H60" s="5">
        <f t="shared" si="2"/>
        <v>18.461761639200002</v>
      </c>
    </row>
    <row r="61" spans="1:8" x14ac:dyDescent="0.2">
      <c r="A61" s="9">
        <v>43241</v>
      </c>
      <c r="B61" s="3" t="s">
        <v>23</v>
      </c>
      <c r="C61" s="3" t="s">
        <v>8</v>
      </c>
      <c r="D61" s="3">
        <v>23</v>
      </c>
      <c r="E61" s="3" t="s">
        <v>19</v>
      </c>
      <c r="F61" s="2">
        <v>40.4</v>
      </c>
      <c r="G61" s="2">
        <v>30</v>
      </c>
      <c r="H61" s="5">
        <f t="shared" si="2"/>
        <v>18.463607999999997</v>
      </c>
    </row>
    <row r="62" spans="1:8" x14ac:dyDescent="0.2">
      <c r="A62" s="9">
        <v>43241</v>
      </c>
      <c r="B62" s="3" t="s">
        <v>23</v>
      </c>
      <c r="C62" s="3" t="s">
        <v>8</v>
      </c>
      <c r="D62" s="3">
        <v>24</v>
      </c>
      <c r="E62" s="3" t="s">
        <v>8</v>
      </c>
      <c r="F62" s="2">
        <v>41</v>
      </c>
      <c r="G62" s="2">
        <v>30.7</v>
      </c>
      <c r="H62" s="5">
        <f t="shared" si="2"/>
        <v>19.622453302</v>
      </c>
    </row>
    <row r="63" spans="1:8" x14ac:dyDescent="0.2">
      <c r="A63" s="9">
        <v>43241</v>
      </c>
      <c r="B63" s="3" t="s">
        <v>23</v>
      </c>
      <c r="C63" s="3" t="s">
        <v>8</v>
      </c>
      <c r="D63" s="3">
        <v>24</v>
      </c>
      <c r="E63" s="3" t="s">
        <v>9</v>
      </c>
      <c r="F63" s="2">
        <v>41.2</v>
      </c>
      <c r="G63" s="2">
        <v>30.5</v>
      </c>
      <c r="H63" s="5">
        <f t="shared" si="2"/>
        <v>19.462095140000006</v>
      </c>
    </row>
    <row r="64" spans="1:8" x14ac:dyDescent="0.2">
      <c r="A64" s="9">
        <v>43241</v>
      </c>
      <c r="B64" s="3" t="s">
        <v>23</v>
      </c>
      <c r="C64" s="3" t="s">
        <v>8</v>
      </c>
      <c r="D64" s="3">
        <v>24</v>
      </c>
      <c r="E64" s="3" t="s">
        <v>19</v>
      </c>
      <c r="F64" s="2">
        <v>41.3</v>
      </c>
      <c r="G64" s="2">
        <v>29.6</v>
      </c>
      <c r="H64" s="5">
        <f t="shared" si="2"/>
        <v>18.374950182399999</v>
      </c>
    </row>
    <row r="65" spans="1:8" x14ac:dyDescent="0.2">
      <c r="A65" s="9">
        <v>43241</v>
      </c>
      <c r="B65" s="3" t="s">
        <v>23</v>
      </c>
      <c r="C65" s="3" t="s">
        <v>8</v>
      </c>
      <c r="D65" s="3">
        <v>25</v>
      </c>
      <c r="E65" s="3" t="s">
        <v>8</v>
      </c>
      <c r="F65" s="2">
        <v>38.799999999999997</v>
      </c>
      <c r="G65" s="2">
        <v>31.2</v>
      </c>
      <c r="H65" s="5">
        <f t="shared" si="2"/>
        <v>19.179337881599995</v>
      </c>
    </row>
    <row r="66" spans="1:8" x14ac:dyDescent="0.2">
      <c r="A66" s="9">
        <v>43241</v>
      </c>
      <c r="B66" s="3" t="s">
        <v>23</v>
      </c>
      <c r="C66" s="3" t="s">
        <v>8</v>
      </c>
      <c r="D66" s="3">
        <v>25</v>
      </c>
      <c r="E66" s="3" t="s">
        <v>9</v>
      </c>
      <c r="F66" s="2">
        <v>37.5</v>
      </c>
      <c r="G66" s="2">
        <v>29.7</v>
      </c>
      <c r="H66" s="5">
        <f t="shared" si="2"/>
        <v>16.797198824999999</v>
      </c>
    </row>
    <row r="67" spans="1:8" x14ac:dyDescent="0.2">
      <c r="A67" s="9">
        <v>43241</v>
      </c>
      <c r="B67" s="3" t="s">
        <v>23</v>
      </c>
      <c r="C67" s="3" t="s">
        <v>8</v>
      </c>
      <c r="D67" s="3">
        <v>26</v>
      </c>
      <c r="E67" s="3" t="s">
        <v>8</v>
      </c>
      <c r="F67" s="2">
        <v>40.6</v>
      </c>
      <c r="G67" s="2">
        <v>31.6</v>
      </c>
      <c r="H67" s="5">
        <f t="shared" si="2"/>
        <v>20.586991980800004</v>
      </c>
    </row>
    <row r="68" spans="1:8" x14ac:dyDescent="0.2">
      <c r="A68" s="9">
        <v>43241</v>
      </c>
      <c r="B68" s="3" t="s">
        <v>23</v>
      </c>
      <c r="C68" s="3" t="s">
        <v>8</v>
      </c>
      <c r="D68" s="3">
        <v>26</v>
      </c>
      <c r="E68" s="3" t="s">
        <v>9</v>
      </c>
      <c r="F68" s="2">
        <v>40.5</v>
      </c>
      <c r="G68" s="2">
        <v>31</v>
      </c>
      <c r="H68" s="5">
        <f t="shared" si="2"/>
        <v>19.763829900000001</v>
      </c>
    </row>
    <row r="69" spans="1:8" x14ac:dyDescent="0.2">
      <c r="A69" s="9">
        <v>43241</v>
      </c>
      <c r="B69" s="3" t="s">
        <v>23</v>
      </c>
      <c r="C69" s="3" t="s">
        <v>8</v>
      </c>
      <c r="D69" s="3">
        <v>26</v>
      </c>
      <c r="E69" s="3" t="s">
        <v>19</v>
      </c>
      <c r="F69" s="2">
        <v>39.6</v>
      </c>
      <c r="G69" s="2">
        <v>31.6</v>
      </c>
      <c r="H69" s="5">
        <f t="shared" si="2"/>
        <v>20.079923212800004</v>
      </c>
    </row>
    <row r="70" spans="1:8" x14ac:dyDescent="0.2">
      <c r="A70" s="9">
        <v>43241</v>
      </c>
      <c r="B70" s="3" t="s">
        <v>23</v>
      </c>
      <c r="C70" s="3" t="s">
        <v>8</v>
      </c>
      <c r="D70" s="3">
        <v>27</v>
      </c>
      <c r="E70" s="3" t="s">
        <v>8</v>
      </c>
      <c r="F70" s="2">
        <v>43.6</v>
      </c>
      <c r="G70" s="2">
        <v>30</v>
      </c>
      <c r="H70" s="5">
        <f t="shared" si="2"/>
        <v>19.926072000000001</v>
      </c>
    </row>
    <row r="71" spans="1:8" x14ac:dyDescent="0.2">
      <c r="A71" s="9">
        <v>43241</v>
      </c>
      <c r="B71" s="3" t="s">
        <v>23</v>
      </c>
      <c r="C71" s="3" t="s">
        <v>8</v>
      </c>
      <c r="D71" s="3">
        <v>27</v>
      </c>
      <c r="E71" s="3" t="s">
        <v>9</v>
      </c>
      <c r="F71" s="2">
        <v>42.4</v>
      </c>
      <c r="G71" s="2">
        <v>30.5</v>
      </c>
      <c r="H71" s="5">
        <f t="shared" si="2"/>
        <v>20.028952280000002</v>
      </c>
    </row>
    <row r="72" spans="1:8" x14ac:dyDescent="0.2">
      <c r="A72" s="9">
        <v>43241</v>
      </c>
      <c r="B72" s="3" t="s">
        <v>23</v>
      </c>
      <c r="C72" s="3" t="s">
        <v>8</v>
      </c>
      <c r="D72" s="3">
        <v>28</v>
      </c>
      <c r="E72" s="3" t="s">
        <v>8</v>
      </c>
      <c r="F72" s="2">
        <v>42.7</v>
      </c>
      <c r="G72" s="2">
        <v>30.1</v>
      </c>
      <c r="H72" s="5">
        <f t="shared" si="2"/>
        <v>19.645069190600005</v>
      </c>
    </row>
    <row r="73" spans="1:8" x14ac:dyDescent="0.2">
      <c r="A73" s="9">
        <v>43241</v>
      </c>
      <c r="B73" s="3" t="s">
        <v>23</v>
      </c>
      <c r="C73" s="3" t="s">
        <v>8</v>
      </c>
      <c r="D73" s="3">
        <v>28</v>
      </c>
      <c r="E73" s="3" t="s">
        <v>9</v>
      </c>
      <c r="F73" s="2">
        <v>40</v>
      </c>
      <c r="G73" s="2">
        <v>31</v>
      </c>
      <c r="H73" s="5">
        <f t="shared" si="2"/>
        <v>19.519832000000001</v>
      </c>
    </row>
    <row r="74" spans="1:8" x14ac:dyDescent="0.2">
      <c r="A74" s="9">
        <v>43241</v>
      </c>
      <c r="B74" s="3" t="s">
        <v>23</v>
      </c>
      <c r="C74" s="3" t="s">
        <v>8</v>
      </c>
      <c r="D74" s="3">
        <v>28</v>
      </c>
      <c r="E74" s="3" t="s">
        <v>19</v>
      </c>
      <c r="F74" s="2">
        <v>41.5</v>
      </c>
      <c r="G74" s="2">
        <v>31.1</v>
      </c>
      <c r="H74" s="5">
        <f t="shared" si="2"/>
        <v>20.382693377000002</v>
      </c>
    </row>
    <row r="75" spans="1:8" x14ac:dyDescent="0.2">
      <c r="A75" s="9">
        <v>43241</v>
      </c>
      <c r="B75" s="3" t="s">
        <v>23</v>
      </c>
      <c r="C75" s="3" t="s">
        <v>8</v>
      </c>
      <c r="D75" s="3">
        <v>29</v>
      </c>
      <c r="E75" s="3" t="s">
        <v>8</v>
      </c>
      <c r="F75" s="2">
        <v>40.5</v>
      </c>
      <c r="G75" s="2">
        <v>29.4</v>
      </c>
      <c r="H75" s="5">
        <f t="shared" si="2"/>
        <v>17.776341324000001</v>
      </c>
    </row>
    <row r="76" spans="1:8" x14ac:dyDescent="0.2">
      <c r="A76" s="9">
        <v>43241</v>
      </c>
      <c r="B76" s="3" t="s">
        <v>23</v>
      </c>
      <c r="C76" s="3" t="s">
        <v>8</v>
      </c>
      <c r="D76" s="3">
        <v>29</v>
      </c>
      <c r="E76" s="3" t="s">
        <v>9</v>
      </c>
      <c r="F76" s="2">
        <v>41.6</v>
      </c>
      <c r="G76" s="2">
        <v>30.5</v>
      </c>
      <c r="H76" s="5">
        <f t="shared" si="2"/>
        <v>19.651047519999999</v>
      </c>
    </row>
    <row r="77" spans="1:8" x14ac:dyDescent="0.2">
      <c r="A77" s="9">
        <v>43241</v>
      </c>
      <c r="B77" s="3" t="s">
        <v>23</v>
      </c>
      <c r="C77" s="3" t="s">
        <v>8</v>
      </c>
      <c r="D77" s="3">
        <v>30</v>
      </c>
      <c r="E77" s="3" t="s">
        <v>8</v>
      </c>
      <c r="F77" s="2">
        <v>42</v>
      </c>
      <c r="G77" s="2">
        <v>31.2</v>
      </c>
      <c r="H77" s="5">
        <f t="shared" si="2"/>
        <v>20.761138943999999</v>
      </c>
    </row>
    <row r="78" spans="1:8" x14ac:dyDescent="0.2">
      <c r="A78" s="9">
        <v>43241</v>
      </c>
      <c r="B78" s="3" t="s">
        <v>23</v>
      </c>
      <c r="C78" s="3" t="s">
        <v>8</v>
      </c>
      <c r="D78" s="3">
        <v>30</v>
      </c>
      <c r="E78" s="3" t="s">
        <v>9</v>
      </c>
      <c r="F78" s="3">
        <v>41.3</v>
      </c>
      <c r="G78" s="2">
        <v>30.1</v>
      </c>
      <c r="H78" s="5">
        <f t="shared" si="2"/>
        <v>19.000968561400001</v>
      </c>
    </row>
    <row r="79" spans="1:8" x14ac:dyDescent="0.2">
      <c r="A79" s="9">
        <v>43241</v>
      </c>
      <c r="B79" s="3" t="s">
        <v>23</v>
      </c>
      <c r="C79" s="3" t="s">
        <v>8</v>
      </c>
      <c r="D79" s="3">
        <v>30</v>
      </c>
      <c r="E79" s="3" t="s">
        <v>19</v>
      </c>
      <c r="F79" s="2">
        <v>42.6</v>
      </c>
      <c r="G79" s="2">
        <v>31.2</v>
      </c>
      <c r="H79" s="5">
        <f t="shared" si="2"/>
        <v>21.057726643199999</v>
      </c>
    </row>
    <row r="80" spans="1:8" x14ac:dyDescent="0.2">
      <c r="A80" s="9">
        <v>43244</v>
      </c>
      <c r="B80" s="3" t="s">
        <v>23</v>
      </c>
      <c r="C80" s="3" t="s">
        <v>8</v>
      </c>
      <c r="D80" s="3">
        <v>15</v>
      </c>
      <c r="E80" s="3" t="s">
        <v>9</v>
      </c>
      <c r="F80" s="2">
        <v>42.1</v>
      </c>
      <c r="G80" s="2">
        <v>29.5</v>
      </c>
      <c r="H80" s="5">
        <f t="shared" si="2"/>
        <v>18.604535195</v>
      </c>
    </row>
    <row r="81" spans="1:8" x14ac:dyDescent="0.2">
      <c r="A81" s="9">
        <v>43244</v>
      </c>
      <c r="B81" s="3" t="s">
        <v>23</v>
      </c>
      <c r="C81" s="3" t="s">
        <v>8</v>
      </c>
      <c r="D81" s="3">
        <v>15</v>
      </c>
      <c r="E81" s="3" t="s">
        <v>19</v>
      </c>
      <c r="F81" s="2">
        <v>40.5</v>
      </c>
      <c r="G81" s="2">
        <v>30.4</v>
      </c>
      <c r="H81" s="5">
        <f t="shared" si="2"/>
        <v>19.006182144000004</v>
      </c>
    </row>
    <row r="82" spans="1:8" x14ac:dyDescent="0.2">
      <c r="A82" s="9">
        <v>43244</v>
      </c>
      <c r="B82" s="3" t="s">
        <v>23</v>
      </c>
      <c r="C82" s="3" t="s">
        <v>8</v>
      </c>
      <c r="D82" s="3">
        <v>29</v>
      </c>
      <c r="E82" s="3">
        <v>3</v>
      </c>
      <c r="F82" s="2">
        <v>40.700000000000003</v>
      </c>
      <c r="G82" s="2">
        <v>28.9</v>
      </c>
      <c r="H82" s="5">
        <f t="shared" si="2"/>
        <v>17.261669266600002</v>
      </c>
    </row>
    <row r="83" spans="1:8" x14ac:dyDescent="0.2">
      <c r="A83" s="9">
        <v>43244</v>
      </c>
      <c r="B83" s="3" t="s">
        <v>23</v>
      </c>
      <c r="C83" s="3" t="s">
        <v>8</v>
      </c>
      <c r="D83" s="3">
        <v>31</v>
      </c>
      <c r="E83" s="3" t="s">
        <v>8</v>
      </c>
      <c r="F83" s="2">
        <v>41.6</v>
      </c>
      <c r="G83" s="2">
        <v>32.4</v>
      </c>
      <c r="H83" s="5">
        <f t="shared" si="2"/>
        <v>22.175634124800002</v>
      </c>
    </row>
    <row r="84" spans="1:8" x14ac:dyDescent="0.2">
      <c r="A84" s="9">
        <v>43244</v>
      </c>
      <c r="B84" s="3" t="s">
        <v>23</v>
      </c>
      <c r="C84" s="3" t="s">
        <v>8</v>
      </c>
      <c r="D84" s="3">
        <v>31</v>
      </c>
      <c r="E84" s="3" t="s">
        <v>9</v>
      </c>
      <c r="F84" s="2">
        <v>42.7</v>
      </c>
      <c r="G84" s="2">
        <v>32.6</v>
      </c>
      <c r="H84" s="5">
        <f t="shared" si="2"/>
        <v>23.043888845600005</v>
      </c>
    </row>
    <row r="85" spans="1:8" x14ac:dyDescent="0.2">
      <c r="A85" s="9">
        <v>43248</v>
      </c>
      <c r="B85" s="3" t="s">
        <v>23</v>
      </c>
      <c r="C85" s="3" t="s">
        <v>8</v>
      </c>
      <c r="D85" s="3">
        <v>31</v>
      </c>
      <c r="E85" s="3">
        <v>3</v>
      </c>
      <c r="F85" s="2">
        <v>43.5</v>
      </c>
      <c r="G85" s="2">
        <v>31.1</v>
      </c>
      <c r="H85" s="5">
        <f t="shared" si="2"/>
        <v>21.364991853000003</v>
      </c>
    </row>
    <row r="86" spans="1:8" x14ac:dyDescent="0.2">
      <c r="A86" s="9">
        <v>43262</v>
      </c>
      <c r="B86" s="3" t="s">
        <v>23</v>
      </c>
      <c r="C86" s="3" t="s">
        <v>8</v>
      </c>
      <c r="D86" s="3" t="s">
        <v>84</v>
      </c>
      <c r="E86" s="3" t="s">
        <v>8</v>
      </c>
      <c r="F86" s="2">
        <v>44.5</v>
      </c>
      <c r="G86" s="2">
        <v>32.299999999999997</v>
      </c>
      <c r="H86" s="5">
        <f t="shared" si="2"/>
        <v>23.575328458999998</v>
      </c>
    </row>
    <row r="87" spans="1:8" x14ac:dyDescent="0.2">
      <c r="A87" s="9">
        <v>43262</v>
      </c>
      <c r="B87" s="3" t="s">
        <v>23</v>
      </c>
      <c r="C87" s="3" t="s">
        <v>8</v>
      </c>
      <c r="D87" s="3" t="s">
        <v>84</v>
      </c>
      <c r="E87" s="3" t="s">
        <v>9</v>
      </c>
      <c r="F87" s="2">
        <v>42</v>
      </c>
      <c r="G87" s="2">
        <v>31.6</v>
      </c>
      <c r="H87" s="5">
        <f t="shared" si="2"/>
        <v>21.296888256000003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8"/>
  <sheetViews>
    <sheetView workbookViewId="0">
      <pane xSplit="6" ySplit="1" topLeftCell="G2" activePane="bottomRight" state="frozen"/>
      <selection pane="topRight" activeCell="K1" sqref="K1"/>
      <selection pane="bottomLeft" activeCell="A2" sqref="A2"/>
      <selection pane="bottomRight"/>
    </sheetView>
  </sheetViews>
  <sheetFormatPr defaultRowHeight="12.75" x14ac:dyDescent="0.2"/>
  <cols>
    <col min="1" max="1" width="27.140625" style="16" bestFit="1" customWidth="1"/>
    <col min="2" max="4" width="3.28515625" style="16" bestFit="1" customWidth="1"/>
    <col min="5" max="5" width="7.85546875" style="16" bestFit="1" customWidth="1"/>
    <col min="6" max="6" width="10.42578125" style="16" bestFit="1" customWidth="1"/>
    <col min="7" max="13" width="3.28515625" style="16" bestFit="1" customWidth="1"/>
    <col min="14" max="14" width="5.28515625" style="16" bestFit="1" customWidth="1"/>
    <col min="15" max="19" width="3.28515625" style="16" bestFit="1" customWidth="1"/>
    <col min="20" max="20" width="18.85546875" style="15" bestFit="1" customWidth="1"/>
    <col min="21" max="21" width="9.42578125" style="16" bestFit="1" customWidth="1"/>
    <col min="22" max="22" width="11.85546875" style="16" bestFit="1" customWidth="1"/>
    <col min="23" max="16384" width="9.140625" style="16"/>
  </cols>
  <sheetData>
    <row r="1" spans="1:30" ht="72.75" x14ac:dyDescent="0.2">
      <c r="A1" s="28" t="s">
        <v>0</v>
      </c>
      <c r="B1" s="28" t="s">
        <v>126</v>
      </c>
      <c r="C1" s="28" t="s">
        <v>123</v>
      </c>
      <c r="D1" s="28" t="s">
        <v>124</v>
      </c>
      <c r="E1" s="28" t="s">
        <v>3</v>
      </c>
      <c r="F1" s="28" t="s">
        <v>127</v>
      </c>
      <c r="G1" s="29">
        <v>43250</v>
      </c>
      <c r="H1" s="29">
        <v>43251</v>
      </c>
      <c r="I1" s="29">
        <v>43255</v>
      </c>
      <c r="J1" s="29">
        <v>43258</v>
      </c>
      <c r="K1" s="29">
        <v>43259</v>
      </c>
      <c r="L1" s="29">
        <v>43262</v>
      </c>
      <c r="M1" s="29">
        <v>43264</v>
      </c>
      <c r="N1" s="29">
        <v>43266</v>
      </c>
      <c r="O1" s="29">
        <v>43269</v>
      </c>
      <c r="P1" s="29">
        <v>43272</v>
      </c>
      <c r="Q1" s="29">
        <v>43276</v>
      </c>
      <c r="R1" s="29">
        <v>43280</v>
      </c>
      <c r="S1" s="29">
        <v>43284</v>
      </c>
      <c r="T1" s="28" t="s">
        <v>7</v>
      </c>
      <c r="U1" s="17"/>
      <c r="V1" s="15"/>
      <c r="W1" s="27"/>
      <c r="X1" s="27"/>
      <c r="Y1" s="27"/>
      <c r="Z1" s="27"/>
      <c r="AA1" s="27"/>
      <c r="AB1" s="27"/>
      <c r="AC1" s="27"/>
      <c r="AD1" s="27"/>
    </row>
    <row r="2" spans="1:30" x14ac:dyDescent="0.2">
      <c r="A2" s="18" t="s">
        <v>23</v>
      </c>
      <c r="B2" s="18" t="s">
        <v>8</v>
      </c>
      <c r="C2" s="18">
        <v>2</v>
      </c>
      <c r="D2" s="18">
        <v>1</v>
      </c>
      <c r="E2" s="18" t="s">
        <v>40</v>
      </c>
      <c r="F2" s="19">
        <v>43255</v>
      </c>
      <c r="G2" s="18"/>
      <c r="H2" s="18"/>
      <c r="I2" s="18" t="s">
        <v>8</v>
      </c>
      <c r="J2" s="18" t="s">
        <v>8</v>
      </c>
      <c r="K2" s="18"/>
      <c r="L2" s="18" t="s">
        <v>8</v>
      </c>
      <c r="M2" s="18"/>
      <c r="N2" s="18" t="s">
        <v>8</v>
      </c>
      <c r="O2" s="18" t="s">
        <v>8</v>
      </c>
      <c r="P2" s="18" t="s">
        <v>8</v>
      </c>
      <c r="Q2" s="18" t="s">
        <v>8</v>
      </c>
      <c r="R2" s="18" t="s">
        <v>8</v>
      </c>
      <c r="S2" s="18"/>
      <c r="T2" s="20" t="s">
        <v>112</v>
      </c>
      <c r="U2" s="21"/>
      <c r="V2" s="15"/>
      <c r="W2" s="18"/>
      <c r="X2" s="18"/>
      <c r="Y2" s="18"/>
      <c r="Z2" s="18"/>
      <c r="AA2" s="18"/>
      <c r="AB2" s="18"/>
      <c r="AC2" s="18"/>
      <c r="AD2" s="18"/>
    </row>
    <row r="3" spans="1:30" x14ac:dyDescent="0.2">
      <c r="A3" s="18" t="s">
        <v>23</v>
      </c>
      <c r="B3" s="18" t="s">
        <v>8</v>
      </c>
      <c r="C3" s="18">
        <v>2</v>
      </c>
      <c r="D3" s="18" t="s">
        <v>9</v>
      </c>
      <c r="E3" s="18" t="s">
        <v>55</v>
      </c>
      <c r="F3" s="19">
        <v>43258</v>
      </c>
      <c r="G3" s="18"/>
      <c r="H3" s="18"/>
      <c r="I3" s="18"/>
      <c r="J3" s="18" t="s">
        <v>8</v>
      </c>
      <c r="K3" s="18"/>
      <c r="L3" s="18" t="s">
        <v>8</v>
      </c>
      <c r="M3" s="18"/>
      <c r="N3" s="18" t="s">
        <v>8</v>
      </c>
      <c r="O3" s="18" t="s">
        <v>8</v>
      </c>
      <c r="P3" s="18" t="s">
        <v>8</v>
      </c>
      <c r="Q3" s="18" t="s">
        <v>8</v>
      </c>
      <c r="R3" s="18" t="s">
        <v>8</v>
      </c>
      <c r="S3" s="18"/>
      <c r="T3" s="20" t="s">
        <v>112</v>
      </c>
      <c r="U3" s="21"/>
      <c r="V3" s="15"/>
      <c r="W3" s="18"/>
      <c r="X3" s="18"/>
      <c r="Y3" s="18"/>
      <c r="Z3" s="18"/>
      <c r="AA3" s="18"/>
      <c r="AB3" s="18"/>
      <c r="AC3" s="18"/>
      <c r="AD3" s="18"/>
    </row>
    <row r="4" spans="1:30" x14ac:dyDescent="0.2">
      <c r="A4" s="18" t="s">
        <v>23</v>
      </c>
      <c r="B4" s="18" t="s">
        <v>8</v>
      </c>
      <c r="C4" s="18">
        <v>2</v>
      </c>
      <c r="D4" s="18" t="s">
        <v>19</v>
      </c>
      <c r="E4" s="18" t="s">
        <v>54</v>
      </c>
      <c r="F4" s="19">
        <v>43257</v>
      </c>
      <c r="G4" s="18"/>
      <c r="H4" s="18"/>
      <c r="I4" s="18"/>
      <c r="J4" s="18" t="s">
        <v>8</v>
      </c>
      <c r="K4" s="18"/>
      <c r="L4" s="18" t="s">
        <v>8</v>
      </c>
      <c r="M4" s="18"/>
      <c r="N4" s="18" t="s">
        <v>8</v>
      </c>
      <c r="O4" s="18" t="s">
        <v>8</v>
      </c>
      <c r="P4" s="18" t="s">
        <v>8</v>
      </c>
      <c r="Q4" s="18" t="s">
        <v>8</v>
      </c>
      <c r="R4" s="18" t="s">
        <v>8</v>
      </c>
      <c r="S4" s="18" t="s">
        <v>8</v>
      </c>
      <c r="T4" s="20" t="s">
        <v>112</v>
      </c>
      <c r="U4" s="21"/>
      <c r="V4" s="15"/>
      <c r="W4" s="18"/>
      <c r="X4" s="18"/>
      <c r="Y4" s="18"/>
      <c r="Z4" s="18"/>
      <c r="AA4" s="18"/>
      <c r="AB4" s="18"/>
      <c r="AC4" s="18"/>
      <c r="AD4" s="18"/>
    </row>
    <row r="5" spans="1:30" x14ac:dyDescent="0.2">
      <c r="A5" s="18" t="s">
        <v>23</v>
      </c>
      <c r="B5" s="18" t="s">
        <v>8</v>
      </c>
      <c r="C5" s="18">
        <v>3</v>
      </c>
      <c r="D5" s="18" t="s">
        <v>8</v>
      </c>
      <c r="E5" s="18" t="s">
        <v>39</v>
      </c>
      <c r="F5" s="19">
        <v>43251</v>
      </c>
      <c r="G5" s="18"/>
      <c r="H5" s="18" t="s">
        <v>8</v>
      </c>
      <c r="I5" s="18" t="s">
        <v>8</v>
      </c>
      <c r="J5" s="18" t="s">
        <v>8</v>
      </c>
      <c r="K5" s="18"/>
      <c r="L5" s="18" t="s">
        <v>8</v>
      </c>
      <c r="M5" s="18"/>
      <c r="N5" s="18" t="s">
        <v>8</v>
      </c>
      <c r="O5" s="18" t="s">
        <v>8</v>
      </c>
      <c r="P5" s="18" t="s">
        <v>8</v>
      </c>
      <c r="Q5" s="18" t="s">
        <v>8</v>
      </c>
      <c r="R5" s="18"/>
      <c r="S5" s="18"/>
      <c r="T5" s="20" t="s">
        <v>112</v>
      </c>
      <c r="U5" s="22"/>
      <c r="V5" s="15"/>
      <c r="W5" s="18"/>
      <c r="X5" s="18"/>
      <c r="Y5" s="18"/>
      <c r="Z5" s="18"/>
      <c r="AA5" s="18"/>
      <c r="AB5" s="18"/>
      <c r="AC5" s="18"/>
      <c r="AD5" s="18"/>
    </row>
    <row r="6" spans="1:30" x14ac:dyDescent="0.2">
      <c r="A6" s="18" t="s">
        <v>23</v>
      </c>
      <c r="B6" s="18" t="s">
        <v>8</v>
      </c>
      <c r="C6" s="18">
        <v>3</v>
      </c>
      <c r="D6" s="18" t="s">
        <v>9</v>
      </c>
      <c r="E6" s="18" t="s">
        <v>32</v>
      </c>
      <c r="F6" s="19">
        <v>43249</v>
      </c>
      <c r="G6" s="18" t="s">
        <v>8</v>
      </c>
      <c r="H6" s="18" t="s">
        <v>8</v>
      </c>
      <c r="I6" s="18" t="s">
        <v>8</v>
      </c>
      <c r="J6" s="18" t="s">
        <v>8</v>
      </c>
      <c r="K6" s="18"/>
      <c r="L6" s="18" t="s">
        <v>8</v>
      </c>
      <c r="M6" s="18"/>
      <c r="N6" s="18" t="s">
        <v>8</v>
      </c>
      <c r="O6" s="18" t="s">
        <v>8</v>
      </c>
      <c r="P6" s="18" t="s">
        <v>8</v>
      </c>
      <c r="Q6" s="18"/>
      <c r="R6" s="18"/>
      <c r="S6" s="18"/>
      <c r="T6" s="20" t="s">
        <v>112</v>
      </c>
      <c r="U6" s="21"/>
      <c r="V6" s="15"/>
      <c r="W6" s="18"/>
      <c r="X6" s="18"/>
      <c r="Y6" s="18"/>
      <c r="Z6" s="18"/>
      <c r="AA6" s="18"/>
      <c r="AB6" s="18"/>
      <c r="AC6" s="18"/>
      <c r="AD6" s="18"/>
    </row>
    <row r="7" spans="1:30" x14ac:dyDescent="0.2">
      <c r="A7" s="18" t="s">
        <v>23</v>
      </c>
      <c r="B7" s="18" t="s">
        <v>8</v>
      </c>
      <c r="C7" s="18">
        <v>5</v>
      </c>
      <c r="D7" s="18" t="s">
        <v>8</v>
      </c>
      <c r="E7" s="18" t="s">
        <v>45</v>
      </c>
      <c r="F7" s="19">
        <v>43254</v>
      </c>
      <c r="G7" s="18"/>
      <c r="H7" s="18"/>
      <c r="I7" s="18" t="s">
        <v>8</v>
      </c>
      <c r="J7" s="18"/>
      <c r="K7" s="18"/>
      <c r="L7" s="18" t="s">
        <v>8</v>
      </c>
      <c r="M7" s="18"/>
      <c r="N7" s="18" t="s">
        <v>8</v>
      </c>
      <c r="O7" s="18" t="s">
        <v>8</v>
      </c>
      <c r="P7" s="18" t="s">
        <v>8</v>
      </c>
      <c r="Q7" s="18" t="s">
        <v>8</v>
      </c>
      <c r="R7" s="18"/>
      <c r="S7" s="18"/>
      <c r="T7" s="20" t="s">
        <v>112</v>
      </c>
      <c r="U7" s="21"/>
      <c r="V7" s="15"/>
      <c r="W7" s="18"/>
      <c r="X7" s="18"/>
      <c r="Y7" s="18"/>
      <c r="Z7" s="18"/>
      <c r="AA7" s="18"/>
      <c r="AB7" s="18"/>
      <c r="AC7" s="18"/>
      <c r="AD7" s="18"/>
    </row>
    <row r="8" spans="1:30" x14ac:dyDescent="0.2">
      <c r="A8" s="18" t="s">
        <v>23</v>
      </c>
      <c r="B8" s="18" t="s">
        <v>8</v>
      </c>
      <c r="C8" s="18">
        <v>5</v>
      </c>
      <c r="D8" s="18" t="s">
        <v>9</v>
      </c>
      <c r="E8" s="18" t="s">
        <v>46</v>
      </c>
      <c r="F8" s="19">
        <v>43255</v>
      </c>
      <c r="G8" s="18"/>
      <c r="H8" s="18"/>
      <c r="I8" s="18" t="s">
        <v>8</v>
      </c>
      <c r="J8" s="18"/>
      <c r="K8" s="18"/>
      <c r="L8" s="18" t="s">
        <v>8</v>
      </c>
      <c r="M8" s="18"/>
      <c r="N8" s="18" t="s">
        <v>8</v>
      </c>
      <c r="O8" s="18" t="s">
        <v>8</v>
      </c>
      <c r="P8" s="18" t="s">
        <v>8</v>
      </c>
      <c r="Q8" s="18" t="s">
        <v>8</v>
      </c>
      <c r="R8" s="18"/>
      <c r="S8" s="18"/>
      <c r="T8" s="20" t="s">
        <v>112</v>
      </c>
      <c r="U8" s="21"/>
      <c r="V8" s="15"/>
      <c r="W8" s="18"/>
      <c r="X8" s="18"/>
      <c r="Y8" s="18"/>
      <c r="Z8" s="18"/>
      <c r="AA8" s="18"/>
      <c r="AB8" s="18"/>
      <c r="AC8" s="18"/>
      <c r="AD8" s="18"/>
    </row>
    <row r="9" spans="1:30" x14ac:dyDescent="0.2">
      <c r="A9" s="18" t="s">
        <v>23</v>
      </c>
      <c r="B9" s="18" t="s">
        <v>8</v>
      </c>
      <c r="C9" s="18">
        <v>6</v>
      </c>
      <c r="D9" s="18" t="s">
        <v>8</v>
      </c>
      <c r="E9" s="18" t="s">
        <v>35</v>
      </c>
      <c r="F9" s="19">
        <v>43250</v>
      </c>
      <c r="G9" s="18" t="s">
        <v>8</v>
      </c>
      <c r="H9" s="18" t="s">
        <v>8</v>
      </c>
      <c r="I9" s="18"/>
      <c r="J9" s="18" t="s">
        <v>8</v>
      </c>
      <c r="K9" s="18"/>
      <c r="L9" s="18" t="s">
        <v>8</v>
      </c>
      <c r="M9" s="18"/>
      <c r="N9" s="18" t="s">
        <v>8</v>
      </c>
      <c r="O9" s="18" t="s">
        <v>8</v>
      </c>
      <c r="P9" s="18" t="s">
        <v>8</v>
      </c>
      <c r="Q9" s="18"/>
      <c r="R9" s="18"/>
      <c r="S9" s="18"/>
      <c r="T9" s="20" t="s">
        <v>112</v>
      </c>
      <c r="U9" s="21"/>
      <c r="V9" s="15"/>
      <c r="W9" s="18"/>
      <c r="X9" s="18"/>
      <c r="Y9" s="18"/>
      <c r="Z9" s="18"/>
      <c r="AA9" s="18"/>
      <c r="AB9" s="18"/>
      <c r="AC9" s="18"/>
      <c r="AD9" s="18"/>
    </row>
    <row r="10" spans="1:30" x14ac:dyDescent="0.2">
      <c r="A10" s="18" t="s">
        <v>23</v>
      </c>
      <c r="B10" s="18" t="s">
        <v>8</v>
      </c>
      <c r="C10" s="18">
        <v>6</v>
      </c>
      <c r="D10" s="18" t="s">
        <v>9</v>
      </c>
      <c r="E10" s="18" t="s">
        <v>47</v>
      </c>
      <c r="F10" s="19">
        <v>43252</v>
      </c>
      <c r="G10" s="18"/>
      <c r="H10" s="18"/>
      <c r="I10" s="18" t="s">
        <v>8</v>
      </c>
      <c r="J10" s="18" t="s">
        <v>8</v>
      </c>
      <c r="K10" s="18"/>
      <c r="L10" s="18" t="s">
        <v>8</v>
      </c>
      <c r="M10" s="18"/>
      <c r="N10" s="18" t="s">
        <v>8</v>
      </c>
      <c r="O10" s="18" t="s">
        <v>8</v>
      </c>
      <c r="P10" s="18" t="s">
        <v>8</v>
      </c>
      <c r="Q10" s="18" t="s">
        <v>8</v>
      </c>
      <c r="R10" s="18"/>
      <c r="S10" s="18"/>
      <c r="T10" s="20" t="s">
        <v>112</v>
      </c>
      <c r="U10" s="21"/>
      <c r="V10" s="15"/>
      <c r="W10" s="18"/>
      <c r="X10" s="18"/>
      <c r="Y10" s="18"/>
      <c r="Z10" s="18"/>
      <c r="AA10" s="18"/>
      <c r="AB10" s="18"/>
      <c r="AC10" s="18"/>
      <c r="AD10" s="18"/>
    </row>
    <row r="11" spans="1:30" x14ac:dyDescent="0.2">
      <c r="A11" s="18" t="s">
        <v>23</v>
      </c>
      <c r="B11" s="18" t="s">
        <v>8</v>
      </c>
      <c r="C11" s="18">
        <v>6</v>
      </c>
      <c r="D11" s="18" t="s">
        <v>19</v>
      </c>
      <c r="E11" s="18" t="s">
        <v>48</v>
      </c>
      <c r="F11" s="19">
        <v>43253</v>
      </c>
      <c r="G11" s="18"/>
      <c r="H11" s="18"/>
      <c r="I11" s="18" t="s">
        <v>8</v>
      </c>
      <c r="J11" s="18" t="s">
        <v>8</v>
      </c>
      <c r="K11" s="18"/>
      <c r="L11" s="18" t="s">
        <v>8</v>
      </c>
      <c r="M11" s="18"/>
      <c r="N11" s="18" t="s">
        <v>8</v>
      </c>
      <c r="O11" s="18" t="s">
        <v>8</v>
      </c>
      <c r="P11" s="18" t="s">
        <v>8</v>
      </c>
      <c r="Q11" s="18" t="s">
        <v>8</v>
      </c>
      <c r="R11" s="18" t="s">
        <v>8</v>
      </c>
      <c r="S11" s="18"/>
      <c r="T11" s="20" t="s">
        <v>112</v>
      </c>
      <c r="U11" s="21"/>
      <c r="V11" s="15"/>
      <c r="W11" s="18"/>
      <c r="X11" s="18"/>
      <c r="Y11" s="18"/>
      <c r="Z11" s="18"/>
      <c r="AA11" s="18"/>
      <c r="AB11" s="18"/>
      <c r="AC11" s="18"/>
      <c r="AD11" s="18"/>
    </row>
    <row r="12" spans="1:30" x14ac:dyDescent="0.2">
      <c r="A12" s="18" t="s">
        <v>23</v>
      </c>
      <c r="B12" s="18" t="s">
        <v>8</v>
      </c>
      <c r="C12" s="18">
        <v>7</v>
      </c>
      <c r="D12" s="18" t="s">
        <v>8</v>
      </c>
      <c r="E12" s="18" t="s">
        <v>43</v>
      </c>
      <c r="F12" s="19">
        <v>43253</v>
      </c>
      <c r="G12" s="18"/>
      <c r="H12" s="18"/>
      <c r="I12" s="18" t="s">
        <v>8</v>
      </c>
      <c r="J12" s="18" t="s">
        <v>8</v>
      </c>
      <c r="K12" s="18"/>
      <c r="L12" s="18" t="s">
        <v>8</v>
      </c>
      <c r="M12" s="18"/>
      <c r="N12" s="18" t="s">
        <v>114</v>
      </c>
      <c r="O12" s="18"/>
      <c r="P12" s="18"/>
      <c r="Q12" s="18"/>
      <c r="R12" s="18"/>
      <c r="S12" s="18"/>
      <c r="T12" s="24" t="s">
        <v>113</v>
      </c>
      <c r="U12" s="21"/>
      <c r="V12" s="15"/>
      <c r="W12" s="18"/>
      <c r="X12" s="18"/>
      <c r="Y12" s="18"/>
      <c r="Z12" s="18"/>
      <c r="AA12" s="18"/>
      <c r="AB12" s="18"/>
      <c r="AC12" s="18"/>
      <c r="AD12" s="18"/>
    </row>
    <row r="13" spans="1:30" x14ac:dyDescent="0.2">
      <c r="A13" s="18" t="s">
        <v>23</v>
      </c>
      <c r="B13" s="18" t="s">
        <v>8</v>
      </c>
      <c r="C13" s="18">
        <v>7</v>
      </c>
      <c r="D13" s="18" t="s">
        <v>9</v>
      </c>
      <c r="E13" s="18" t="s">
        <v>44</v>
      </c>
      <c r="F13" s="19">
        <v>43254</v>
      </c>
      <c r="G13" s="18"/>
      <c r="H13" s="18"/>
      <c r="I13" s="18" t="s">
        <v>8</v>
      </c>
      <c r="J13" s="18"/>
      <c r="K13" s="18"/>
      <c r="L13" s="18" t="s">
        <v>8</v>
      </c>
      <c r="M13" s="18"/>
      <c r="N13" s="18" t="s">
        <v>8</v>
      </c>
      <c r="O13" s="18" t="s">
        <v>8</v>
      </c>
      <c r="P13" s="18" t="s">
        <v>8</v>
      </c>
      <c r="Q13" s="18" t="s">
        <v>8</v>
      </c>
      <c r="R13" s="18"/>
      <c r="S13" s="18"/>
      <c r="T13" s="20" t="s">
        <v>112</v>
      </c>
      <c r="U13" s="21"/>
      <c r="V13" s="15"/>
      <c r="W13" s="18"/>
      <c r="X13" s="18"/>
      <c r="Y13" s="18"/>
      <c r="Z13" s="18"/>
      <c r="AA13" s="18"/>
      <c r="AB13" s="18"/>
      <c r="AC13" s="18"/>
      <c r="AD13" s="18"/>
    </row>
    <row r="14" spans="1:30" x14ac:dyDescent="0.2">
      <c r="A14" s="18" t="s">
        <v>23</v>
      </c>
      <c r="B14" s="18" t="s">
        <v>8</v>
      </c>
      <c r="C14" s="18">
        <v>7</v>
      </c>
      <c r="D14" s="18">
        <v>3</v>
      </c>
      <c r="E14" s="18"/>
      <c r="F14" s="24"/>
      <c r="G14" s="18"/>
      <c r="H14" s="18"/>
      <c r="I14" s="18"/>
      <c r="J14" s="18" t="s">
        <v>24</v>
      </c>
      <c r="K14" s="18"/>
      <c r="L14" s="18"/>
      <c r="M14" s="18"/>
      <c r="N14" s="18"/>
      <c r="O14" s="18"/>
      <c r="P14" s="18"/>
      <c r="Q14" s="18"/>
      <c r="R14" s="18"/>
      <c r="S14" s="18"/>
      <c r="T14" s="24" t="s">
        <v>120</v>
      </c>
      <c r="U14" s="21"/>
      <c r="V14" s="15"/>
      <c r="W14" s="18"/>
      <c r="X14" s="18"/>
      <c r="Y14" s="18"/>
      <c r="Z14" s="18"/>
      <c r="AA14" s="18"/>
      <c r="AB14" s="18"/>
      <c r="AC14" s="18"/>
      <c r="AD14" s="18"/>
    </row>
    <row r="15" spans="1:30" x14ac:dyDescent="0.2">
      <c r="A15" s="18" t="s">
        <v>23</v>
      </c>
      <c r="B15" s="18" t="s">
        <v>8</v>
      </c>
      <c r="C15" s="18">
        <v>8</v>
      </c>
      <c r="D15" s="18">
        <v>1</v>
      </c>
      <c r="E15" s="18" t="s">
        <v>57</v>
      </c>
      <c r="F15" s="19">
        <v>43256</v>
      </c>
      <c r="G15" s="18"/>
      <c r="H15" s="18"/>
      <c r="I15" s="18"/>
      <c r="J15" s="18" t="s">
        <v>8</v>
      </c>
      <c r="K15" s="18"/>
      <c r="L15" s="18" t="s">
        <v>8</v>
      </c>
      <c r="M15" s="18"/>
      <c r="N15" s="18" t="s">
        <v>8</v>
      </c>
      <c r="O15" s="18" t="s">
        <v>8</v>
      </c>
      <c r="P15" s="18" t="s">
        <v>8</v>
      </c>
      <c r="Q15" s="18" t="s">
        <v>8</v>
      </c>
      <c r="R15" s="18" t="s">
        <v>8</v>
      </c>
      <c r="S15" s="18"/>
      <c r="T15" s="20" t="s">
        <v>112</v>
      </c>
      <c r="U15" s="21"/>
      <c r="V15" s="15"/>
      <c r="W15" s="18"/>
      <c r="X15" s="18"/>
      <c r="Y15" s="18"/>
      <c r="Z15" s="18"/>
      <c r="AA15" s="18"/>
      <c r="AB15" s="18"/>
      <c r="AC15" s="18"/>
      <c r="AD15" s="18"/>
    </row>
    <row r="16" spans="1:30" x14ac:dyDescent="0.2">
      <c r="A16" s="18" t="s">
        <v>23</v>
      </c>
      <c r="B16" s="18" t="s">
        <v>8</v>
      </c>
      <c r="C16" s="18">
        <v>8</v>
      </c>
      <c r="D16" s="18">
        <v>2</v>
      </c>
      <c r="E16" s="18"/>
      <c r="F16" s="24"/>
      <c r="G16" s="18"/>
      <c r="H16" s="18"/>
      <c r="I16" s="18"/>
      <c r="J16" s="18" t="s">
        <v>24</v>
      </c>
      <c r="K16" s="18"/>
      <c r="L16" s="18"/>
      <c r="M16" s="18"/>
      <c r="N16" s="18"/>
      <c r="O16" s="18"/>
      <c r="P16" s="18"/>
      <c r="Q16" s="18"/>
      <c r="R16" s="18"/>
      <c r="S16" s="18"/>
      <c r="T16" s="24" t="s">
        <v>120</v>
      </c>
      <c r="U16" s="21"/>
      <c r="V16" s="15"/>
      <c r="W16" s="18"/>
      <c r="X16" s="18"/>
      <c r="Y16" s="18"/>
      <c r="Z16" s="18"/>
      <c r="AA16" s="18"/>
      <c r="AB16" s="18"/>
      <c r="AC16" s="18"/>
      <c r="AD16" s="18"/>
    </row>
    <row r="17" spans="1:30" x14ac:dyDescent="0.2">
      <c r="A17" s="18" t="s">
        <v>23</v>
      </c>
      <c r="B17" s="18" t="s">
        <v>8</v>
      </c>
      <c r="C17" s="18">
        <v>8</v>
      </c>
      <c r="D17" s="18">
        <v>3</v>
      </c>
      <c r="E17" s="18"/>
      <c r="F17" s="24"/>
      <c r="G17" s="18"/>
      <c r="H17" s="18"/>
      <c r="I17" s="18"/>
      <c r="J17" s="18"/>
      <c r="K17" s="18"/>
      <c r="L17" s="18" t="s">
        <v>24</v>
      </c>
      <c r="M17" s="18"/>
      <c r="N17" s="18"/>
      <c r="O17" s="18"/>
      <c r="P17" s="18"/>
      <c r="Q17" s="18"/>
      <c r="R17" s="18"/>
      <c r="S17" s="18"/>
      <c r="T17" s="24" t="s">
        <v>120</v>
      </c>
      <c r="U17" s="21"/>
      <c r="V17" s="15"/>
      <c r="W17" s="18"/>
      <c r="X17" s="18"/>
      <c r="Y17" s="18"/>
      <c r="Z17" s="18"/>
      <c r="AA17" s="18"/>
      <c r="AB17" s="18"/>
      <c r="AC17" s="18"/>
      <c r="AD17" s="18"/>
    </row>
    <row r="18" spans="1:30" x14ac:dyDescent="0.2">
      <c r="A18" s="18" t="s">
        <v>23</v>
      </c>
      <c r="B18" s="18" t="s">
        <v>8</v>
      </c>
      <c r="C18" s="18">
        <v>9</v>
      </c>
      <c r="D18" s="18" t="s">
        <v>8</v>
      </c>
      <c r="E18" s="18" t="s">
        <v>33</v>
      </c>
      <c r="F18" s="19">
        <v>43249</v>
      </c>
      <c r="G18" s="18" t="s">
        <v>8</v>
      </c>
      <c r="H18" s="18" t="s">
        <v>8</v>
      </c>
      <c r="I18" s="18" t="s">
        <v>8</v>
      </c>
      <c r="J18" s="18" t="s">
        <v>8</v>
      </c>
      <c r="K18" s="18"/>
      <c r="L18" s="18" t="s">
        <v>8</v>
      </c>
      <c r="M18" s="18"/>
      <c r="N18" s="18" t="s">
        <v>8</v>
      </c>
      <c r="O18" s="18" t="s">
        <v>8</v>
      </c>
      <c r="P18" s="18" t="s">
        <v>8</v>
      </c>
      <c r="Q18" s="18"/>
      <c r="R18" s="18"/>
      <c r="S18" s="18"/>
      <c r="T18" s="20" t="s">
        <v>112</v>
      </c>
      <c r="U18" s="21"/>
      <c r="V18" s="15"/>
      <c r="W18" s="18"/>
      <c r="X18" s="18"/>
      <c r="Y18" s="18"/>
      <c r="Z18" s="18"/>
      <c r="AA18" s="18"/>
      <c r="AB18" s="18"/>
      <c r="AC18" s="18"/>
      <c r="AD18" s="18"/>
    </row>
    <row r="19" spans="1:30" x14ac:dyDescent="0.2">
      <c r="A19" s="18" t="s">
        <v>23</v>
      </c>
      <c r="B19" s="18" t="s">
        <v>8</v>
      </c>
      <c r="C19" s="18">
        <v>9</v>
      </c>
      <c r="D19" s="18" t="s">
        <v>9</v>
      </c>
      <c r="E19" s="18" t="s">
        <v>34</v>
      </c>
      <c r="F19" s="19">
        <v>43249</v>
      </c>
      <c r="G19" s="18" t="s">
        <v>8</v>
      </c>
      <c r="H19" s="18" t="s">
        <v>8</v>
      </c>
      <c r="I19" s="18" t="s">
        <v>8</v>
      </c>
      <c r="J19" s="18" t="s">
        <v>8</v>
      </c>
      <c r="K19" s="18"/>
      <c r="L19" s="18" t="s">
        <v>8</v>
      </c>
      <c r="M19" s="18"/>
      <c r="N19" s="18" t="s">
        <v>8</v>
      </c>
      <c r="O19" s="18" t="s">
        <v>8</v>
      </c>
      <c r="P19" s="18"/>
      <c r="Q19" s="18"/>
      <c r="R19" s="18"/>
      <c r="S19" s="18"/>
      <c r="T19" s="20" t="s">
        <v>112</v>
      </c>
      <c r="U19" s="21"/>
      <c r="V19" s="15"/>
      <c r="W19" s="18"/>
      <c r="X19" s="18"/>
      <c r="Y19" s="18"/>
      <c r="Z19" s="18"/>
      <c r="AA19" s="18"/>
      <c r="AB19" s="18"/>
      <c r="AC19" s="18"/>
      <c r="AD19" s="18"/>
    </row>
    <row r="20" spans="1:30" x14ac:dyDescent="0.2">
      <c r="A20" s="18" t="s">
        <v>23</v>
      </c>
      <c r="B20" s="18" t="s">
        <v>8</v>
      </c>
      <c r="C20" s="18">
        <v>9</v>
      </c>
      <c r="D20" s="18" t="s">
        <v>19</v>
      </c>
      <c r="E20" s="18" t="s">
        <v>50</v>
      </c>
      <c r="F20" s="19">
        <v>43255</v>
      </c>
      <c r="G20" s="18"/>
      <c r="H20" s="18"/>
      <c r="I20" s="18" t="s">
        <v>8</v>
      </c>
      <c r="J20" s="18" t="s">
        <v>8</v>
      </c>
      <c r="K20" s="18"/>
      <c r="L20" s="18" t="s">
        <v>114</v>
      </c>
      <c r="M20" s="18"/>
      <c r="N20" s="18"/>
      <c r="O20" s="18"/>
      <c r="P20" s="18"/>
      <c r="Q20" s="18"/>
      <c r="R20" s="18"/>
      <c r="S20" s="18"/>
      <c r="T20" s="24" t="s">
        <v>113</v>
      </c>
      <c r="U20" s="21"/>
      <c r="V20" s="15"/>
      <c r="W20" s="18"/>
      <c r="X20" s="18"/>
      <c r="Y20" s="18"/>
      <c r="Z20" s="18"/>
      <c r="AA20" s="18"/>
      <c r="AB20" s="18"/>
      <c r="AC20" s="18"/>
      <c r="AD20" s="18"/>
    </row>
    <row r="21" spans="1:30" x14ac:dyDescent="0.2">
      <c r="A21" s="18" t="s">
        <v>23</v>
      </c>
      <c r="B21" s="18" t="s">
        <v>8</v>
      </c>
      <c r="C21" s="18">
        <v>13</v>
      </c>
      <c r="D21" s="18" t="s">
        <v>8</v>
      </c>
      <c r="J21" s="18" t="s">
        <v>24</v>
      </c>
      <c r="T21" s="24" t="s">
        <v>120</v>
      </c>
      <c r="U21" s="21"/>
      <c r="V21" s="15"/>
      <c r="W21" s="18"/>
      <c r="X21" s="18"/>
      <c r="Y21" s="18"/>
      <c r="Z21" s="18"/>
      <c r="AA21" s="18"/>
      <c r="AB21" s="18"/>
      <c r="AC21" s="18"/>
      <c r="AD21" s="18"/>
    </row>
    <row r="22" spans="1:30" x14ac:dyDescent="0.2">
      <c r="A22" s="18" t="s">
        <v>23</v>
      </c>
      <c r="B22" s="18" t="s">
        <v>8</v>
      </c>
      <c r="C22" s="18">
        <v>13</v>
      </c>
      <c r="D22" s="18" t="s">
        <v>9</v>
      </c>
      <c r="E22" s="18" t="s">
        <v>56</v>
      </c>
      <c r="F22" s="19">
        <v>43258</v>
      </c>
      <c r="G22" s="18"/>
      <c r="H22" s="18"/>
      <c r="I22" s="18"/>
      <c r="J22" s="18" t="s">
        <v>8</v>
      </c>
      <c r="K22" s="18"/>
      <c r="L22" s="18" t="s">
        <v>8</v>
      </c>
      <c r="M22" s="18"/>
      <c r="N22" s="18" t="s">
        <v>8</v>
      </c>
      <c r="O22" s="18" t="s">
        <v>8</v>
      </c>
      <c r="P22" s="18" t="s">
        <v>8</v>
      </c>
      <c r="Q22" s="18" t="s">
        <v>8</v>
      </c>
      <c r="R22" s="18" t="s">
        <v>8</v>
      </c>
      <c r="S22" s="18" t="s">
        <v>8</v>
      </c>
      <c r="T22" s="20" t="s">
        <v>112</v>
      </c>
      <c r="U22" s="21"/>
      <c r="V22" s="15"/>
      <c r="W22" s="18"/>
      <c r="X22" s="18"/>
      <c r="Y22" s="18"/>
      <c r="Z22" s="18"/>
      <c r="AA22" s="18"/>
      <c r="AB22" s="18"/>
      <c r="AC22" s="18"/>
      <c r="AD22" s="18"/>
    </row>
    <row r="23" spans="1:30" x14ac:dyDescent="0.2">
      <c r="A23" s="18" t="s">
        <v>23</v>
      </c>
      <c r="B23" s="18" t="s">
        <v>8</v>
      </c>
      <c r="C23" s="18">
        <v>13</v>
      </c>
      <c r="D23" s="18">
        <v>3</v>
      </c>
      <c r="E23" s="18"/>
      <c r="F23" s="24"/>
      <c r="G23" s="18"/>
      <c r="H23" s="18"/>
      <c r="I23" s="18"/>
      <c r="J23" s="18"/>
      <c r="K23" s="18"/>
      <c r="L23" s="18" t="s">
        <v>24</v>
      </c>
      <c r="M23" s="18"/>
      <c r="N23" s="18"/>
      <c r="O23" s="18"/>
      <c r="P23" s="18"/>
      <c r="Q23" s="18"/>
      <c r="R23" s="18"/>
      <c r="S23" s="18"/>
      <c r="T23" s="24" t="s">
        <v>120</v>
      </c>
      <c r="U23" s="21"/>
      <c r="V23" s="15"/>
      <c r="W23" s="18"/>
      <c r="X23" s="18"/>
      <c r="Y23" s="18"/>
      <c r="Z23" s="18"/>
      <c r="AA23" s="18"/>
      <c r="AB23" s="18"/>
      <c r="AC23" s="18"/>
      <c r="AD23" s="18"/>
    </row>
    <row r="24" spans="1:30" x14ac:dyDescent="0.2">
      <c r="A24" s="18" t="s">
        <v>23</v>
      </c>
      <c r="B24" s="18" t="s">
        <v>8</v>
      </c>
      <c r="C24" s="18">
        <v>14</v>
      </c>
      <c r="D24" s="18" t="s">
        <v>8</v>
      </c>
      <c r="E24" s="18" t="s">
        <v>66</v>
      </c>
      <c r="F24" s="19">
        <v>43257</v>
      </c>
      <c r="G24" s="18"/>
      <c r="H24" s="18"/>
      <c r="I24" s="18"/>
      <c r="J24" s="18" t="s">
        <v>8</v>
      </c>
      <c r="K24" s="18"/>
      <c r="L24" s="18" t="s">
        <v>8</v>
      </c>
      <c r="M24" s="18"/>
      <c r="N24" s="18" t="s">
        <v>8</v>
      </c>
      <c r="O24" s="18" t="s">
        <v>8</v>
      </c>
      <c r="P24" s="18" t="s">
        <v>8</v>
      </c>
      <c r="Q24" s="18" t="s">
        <v>8</v>
      </c>
      <c r="R24" s="18" t="s">
        <v>8</v>
      </c>
      <c r="S24" s="18"/>
      <c r="T24" s="20" t="s">
        <v>112</v>
      </c>
      <c r="U24" s="21"/>
      <c r="V24" s="15"/>
      <c r="W24" s="18"/>
      <c r="X24" s="18"/>
      <c r="Y24" s="18"/>
      <c r="Z24" s="18"/>
      <c r="AA24" s="18"/>
      <c r="AB24" s="18"/>
      <c r="AC24" s="18"/>
      <c r="AD24" s="18"/>
    </row>
    <row r="25" spans="1:30" x14ac:dyDescent="0.2">
      <c r="A25" s="18" t="s">
        <v>23</v>
      </c>
      <c r="B25" s="18" t="s">
        <v>8</v>
      </c>
      <c r="C25" s="18">
        <v>14</v>
      </c>
      <c r="D25" s="18" t="s">
        <v>9</v>
      </c>
      <c r="E25" s="18" t="s">
        <v>69</v>
      </c>
      <c r="F25" s="19">
        <v>43258</v>
      </c>
      <c r="G25" s="18"/>
      <c r="H25" s="18"/>
      <c r="I25" s="18"/>
      <c r="J25" s="18"/>
      <c r="K25" s="18" t="s">
        <v>8</v>
      </c>
      <c r="L25" s="18" t="s">
        <v>8</v>
      </c>
      <c r="M25" s="18"/>
      <c r="N25" s="18" t="s">
        <v>8</v>
      </c>
      <c r="O25" s="18" t="s">
        <v>8</v>
      </c>
      <c r="P25" s="18" t="s">
        <v>8</v>
      </c>
      <c r="Q25" s="18" t="s">
        <v>8</v>
      </c>
      <c r="R25" s="18" t="s">
        <v>8</v>
      </c>
      <c r="S25" s="18" t="s">
        <v>8</v>
      </c>
      <c r="T25" s="20" t="s">
        <v>112</v>
      </c>
      <c r="U25" s="21"/>
      <c r="V25" s="15"/>
      <c r="W25" s="18"/>
      <c r="X25" s="18"/>
      <c r="Y25" s="18"/>
      <c r="Z25" s="18"/>
      <c r="AA25" s="18"/>
      <c r="AB25" s="18"/>
      <c r="AC25" s="18"/>
      <c r="AD25" s="18"/>
    </row>
    <row r="26" spans="1:30" x14ac:dyDescent="0.2">
      <c r="A26" s="18" t="s">
        <v>23</v>
      </c>
      <c r="B26" s="18" t="s">
        <v>8</v>
      </c>
      <c r="C26" s="18">
        <v>15</v>
      </c>
      <c r="D26" s="18">
        <v>1</v>
      </c>
      <c r="E26" s="18"/>
      <c r="F26" s="24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24" t="s">
        <v>115</v>
      </c>
      <c r="U26" s="21"/>
      <c r="V26" s="15"/>
      <c r="W26" s="18"/>
      <c r="X26" s="18"/>
      <c r="Y26" s="18"/>
      <c r="Z26" s="18"/>
      <c r="AA26" s="18"/>
      <c r="AB26" s="18"/>
      <c r="AC26" s="18"/>
      <c r="AD26" s="18"/>
    </row>
    <row r="27" spans="1:30" x14ac:dyDescent="0.2">
      <c r="A27" s="18" t="s">
        <v>23</v>
      </c>
      <c r="B27" s="18" t="s">
        <v>8</v>
      </c>
      <c r="C27" s="18">
        <v>15</v>
      </c>
      <c r="D27" s="18" t="s">
        <v>9</v>
      </c>
      <c r="E27" s="18" t="s">
        <v>85</v>
      </c>
      <c r="F27" s="19">
        <v>43264</v>
      </c>
      <c r="G27" s="18"/>
      <c r="H27" s="18"/>
      <c r="I27" s="18"/>
      <c r="J27" s="18"/>
      <c r="K27" s="18"/>
      <c r="L27" s="18"/>
      <c r="M27" s="18" t="s">
        <v>8</v>
      </c>
      <c r="N27" s="18"/>
      <c r="O27" s="18" t="s">
        <v>8</v>
      </c>
      <c r="P27" s="18"/>
      <c r="Q27" s="18"/>
      <c r="R27" s="18"/>
      <c r="S27" s="18"/>
      <c r="T27" s="24" t="s">
        <v>116</v>
      </c>
      <c r="U27" s="21"/>
      <c r="V27" s="15"/>
      <c r="W27" s="18"/>
      <c r="X27" s="18"/>
      <c r="Y27" s="18"/>
      <c r="Z27" s="18"/>
      <c r="AA27" s="18"/>
      <c r="AB27" s="18"/>
      <c r="AC27" s="18"/>
      <c r="AD27" s="18"/>
    </row>
    <row r="28" spans="1:30" x14ac:dyDescent="0.2">
      <c r="A28" s="18" t="s">
        <v>23</v>
      </c>
      <c r="B28" s="18" t="s">
        <v>8</v>
      </c>
      <c r="C28" s="18">
        <v>15</v>
      </c>
      <c r="D28" s="18" t="s">
        <v>19</v>
      </c>
      <c r="E28" s="18" t="s">
        <v>86</v>
      </c>
      <c r="F28" s="19">
        <v>43262</v>
      </c>
      <c r="G28" s="18"/>
      <c r="H28" s="18"/>
      <c r="I28" s="18"/>
      <c r="J28" s="18"/>
      <c r="K28" s="18"/>
      <c r="L28" s="18"/>
      <c r="M28" s="18" t="s">
        <v>8</v>
      </c>
      <c r="N28" s="18" t="s">
        <v>8</v>
      </c>
      <c r="O28" s="18" t="s">
        <v>8</v>
      </c>
      <c r="P28" s="18" t="s">
        <v>8</v>
      </c>
      <c r="Q28" s="18" t="s">
        <v>8</v>
      </c>
      <c r="R28" s="18" t="s">
        <v>8</v>
      </c>
      <c r="S28" s="18" t="s">
        <v>8</v>
      </c>
      <c r="T28" s="20" t="s">
        <v>112</v>
      </c>
      <c r="U28" s="21"/>
      <c r="V28" s="15"/>
      <c r="W28" s="18"/>
      <c r="X28" s="18"/>
      <c r="Y28" s="18"/>
      <c r="Z28" s="18"/>
      <c r="AA28" s="18"/>
      <c r="AB28" s="18"/>
      <c r="AC28" s="18"/>
      <c r="AD28" s="18"/>
    </row>
    <row r="29" spans="1:30" x14ac:dyDescent="0.2">
      <c r="A29" s="18" t="s">
        <v>23</v>
      </c>
      <c r="B29" s="18" t="s">
        <v>8</v>
      </c>
      <c r="C29" s="18">
        <v>16</v>
      </c>
      <c r="D29" s="18" t="s">
        <v>8</v>
      </c>
      <c r="E29" s="18" t="s">
        <v>74</v>
      </c>
      <c r="F29" s="19">
        <v>43262</v>
      </c>
      <c r="G29" s="18"/>
      <c r="H29" s="18"/>
      <c r="I29" s="18"/>
      <c r="J29" s="18"/>
      <c r="K29" s="18"/>
      <c r="L29" s="18" t="s">
        <v>8</v>
      </c>
      <c r="M29" s="18"/>
      <c r="N29" s="18"/>
      <c r="O29" s="18"/>
      <c r="P29" s="18"/>
      <c r="Q29" s="18"/>
      <c r="R29" s="18"/>
      <c r="S29" s="18"/>
      <c r="T29" s="24" t="s">
        <v>116</v>
      </c>
      <c r="U29" s="21"/>
      <c r="V29" s="15"/>
      <c r="W29" s="18"/>
      <c r="X29" s="18"/>
      <c r="Y29" s="18"/>
      <c r="Z29" s="18"/>
      <c r="AA29" s="18"/>
      <c r="AB29" s="18"/>
      <c r="AC29" s="18"/>
      <c r="AD29" s="18"/>
    </row>
    <row r="30" spans="1:30" x14ac:dyDescent="0.2">
      <c r="A30" s="18" t="s">
        <v>23</v>
      </c>
      <c r="B30" s="18" t="s">
        <v>8</v>
      </c>
      <c r="C30" s="18">
        <v>16</v>
      </c>
      <c r="D30" s="18" t="s">
        <v>9</v>
      </c>
      <c r="E30" s="18" t="s">
        <v>75</v>
      </c>
      <c r="F30" s="19">
        <v>43260</v>
      </c>
      <c r="G30" s="18"/>
      <c r="H30" s="18"/>
      <c r="I30" s="18"/>
      <c r="J30" s="18"/>
      <c r="K30" s="18"/>
      <c r="L30" s="18" t="s">
        <v>8</v>
      </c>
      <c r="M30" s="18"/>
      <c r="N30" s="18" t="s">
        <v>8</v>
      </c>
      <c r="O30" s="18" t="s">
        <v>8</v>
      </c>
      <c r="P30" s="18" t="s">
        <v>8</v>
      </c>
      <c r="Q30" s="18" t="s">
        <v>8</v>
      </c>
      <c r="R30" s="18" t="s">
        <v>8</v>
      </c>
      <c r="S30" s="18"/>
      <c r="T30" s="20" t="s">
        <v>112</v>
      </c>
      <c r="U30" s="21"/>
      <c r="V30" s="15"/>
      <c r="W30" s="18"/>
      <c r="X30" s="18"/>
      <c r="Y30" s="18"/>
      <c r="Z30" s="18"/>
      <c r="AA30" s="18"/>
      <c r="AB30" s="18"/>
      <c r="AC30" s="18"/>
      <c r="AD30" s="18"/>
    </row>
    <row r="31" spans="1:30" x14ac:dyDescent="0.2">
      <c r="A31" s="18" t="s">
        <v>23</v>
      </c>
      <c r="B31" s="18" t="s">
        <v>8</v>
      </c>
      <c r="C31" s="18">
        <v>16</v>
      </c>
      <c r="D31" s="18" t="s">
        <v>19</v>
      </c>
      <c r="E31" s="18" t="s">
        <v>76</v>
      </c>
      <c r="F31" s="19">
        <v>43261</v>
      </c>
      <c r="G31" s="18"/>
      <c r="H31" s="18"/>
      <c r="I31" s="18"/>
      <c r="J31" s="18"/>
      <c r="K31" s="18"/>
      <c r="L31" s="18" t="s">
        <v>8</v>
      </c>
      <c r="M31" s="18"/>
      <c r="N31" s="18" t="s">
        <v>8</v>
      </c>
      <c r="O31" s="18" t="s">
        <v>8</v>
      </c>
      <c r="P31" s="18" t="s">
        <v>8</v>
      </c>
      <c r="Q31" s="18" t="s">
        <v>8</v>
      </c>
      <c r="R31" s="18" t="s">
        <v>8</v>
      </c>
      <c r="S31" s="18"/>
      <c r="T31" s="20" t="s">
        <v>112</v>
      </c>
      <c r="U31" s="21"/>
      <c r="V31" s="15"/>
      <c r="W31" s="18"/>
      <c r="X31" s="18"/>
      <c r="Y31" s="18"/>
      <c r="Z31" s="18"/>
      <c r="AA31" s="18"/>
      <c r="AB31" s="18"/>
      <c r="AC31" s="18"/>
      <c r="AD31" s="18"/>
    </row>
    <row r="32" spans="1:30" x14ac:dyDescent="0.2">
      <c r="A32" s="18" t="s">
        <v>23</v>
      </c>
      <c r="B32" s="18" t="s">
        <v>8</v>
      </c>
      <c r="C32" s="18">
        <v>17</v>
      </c>
      <c r="D32" s="18" t="s">
        <v>8</v>
      </c>
      <c r="E32" s="18" t="s">
        <v>51</v>
      </c>
      <c r="F32" s="19">
        <v>43253</v>
      </c>
      <c r="G32" s="18"/>
      <c r="H32" s="18"/>
      <c r="I32" s="18" t="s">
        <v>8</v>
      </c>
      <c r="J32" s="18" t="s">
        <v>8</v>
      </c>
      <c r="K32" s="18"/>
      <c r="L32" s="18" t="s">
        <v>8</v>
      </c>
      <c r="M32" s="18"/>
      <c r="N32" s="18" t="s">
        <v>8</v>
      </c>
      <c r="O32" s="18" t="s">
        <v>8</v>
      </c>
      <c r="P32" s="18" t="s">
        <v>8</v>
      </c>
      <c r="Q32" s="18" t="s">
        <v>8</v>
      </c>
      <c r="R32" s="18" t="s">
        <v>8</v>
      </c>
      <c r="S32" s="18"/>
      <c r="T32" s="20" t="s">
        <v>112</v>
      </c>
      <c r="U32" s="21"/>
      <c r="V32" s="15"/>
      <c r="W32" s="18"/>
      <c r="X32" s="18"/>
      <c r="Y32" s="18"/>
      <c r="Z32" s="18"/>
      <c r="AA32" s="18"/>
      <c r="AB32" s="18"/>
      <c r="AC32" s="18"/>
      <c r="AD32" s="18"/>
    </row>
    <row r="33" spans="1:30" x14ac:dyDescent="0.2">
      <c r="A33" s="18" t="s">
        <v>23</v>
      </c>
      <c r="B33" s="18" t="s">
        <v>8</v>
      </c>
      <c r="C33" s="18">
        <v>17</v>
      </c>
      <c r="D33" s="18" t="s">
        <v>9</v>
      </c>
      <c r="E33" s="18" t="s">
        <v>62</v>
      </c>
      <c r="F33" s="19">
        <v>43251</v>
      </c>
      <c r="G33" s="18"/>
      <c r="H33" s="18" t="s">
        <v>8</v>
      </c>
      <c r="I33" s="18" t="s">
        <v>8</v>
      </c>
      <c r="J33" s="18" t="s">
        <v>8</v>
      </c>
      <c r="K33" s="18"/>
      <c r="L33" s="18" t="s">
        <v>8</v>
      </c>
      <c r="M33" s="18"/>
      <c r="N33" s="18" t="s">
        <v>8</v>
      </c>
      <c r="O33" s="18" t="s">
        <v>8</v>
      </c>
      <c r="P33" s="18" t="s">
        <v>8</v>
      </c>
      <c r="Q33" s="18"/>
      <c r="R33" s="18"/>
      <c r="S33" s="18"/>
      <c r="T33" s="20" t="s">
        <v>112</v>
      </c>
      <c r="U33" s="21"/>
      <c r="V33" s="15"/>
      <c r="W33" s="18"/>
      <c r="X33" s="18"/>
      <c r="Y33" s="18"/>
      <c r="Z33" s="18"/>
      <c r="AA33" s="18"/>
      <c r="AB33" s="18"/>
      <c r="AC33" s="18"/>
      <c r="AD33" s="18"/>
    </row>
    <row r="34" spans="1:30" x14ac:dyDescent="0.2">
      <c r="A34" s="18" t="s">
        <v>23</v>
      </c>
      <c r="B34" s="18" t="s">
        <v>8</v>
      </c>
      <c r="C34" s="18">
        <v>18</v>
      </c>
      <c r="D34" s="18" t="s">
        <v>8</v>
      </c>
      <c r="E34" s="18" t="s">
        <v>61</v>
      </c>
      <c r="F34" s="19">
        <v>43257</v>
      </c>
      <c r="G34" s="18"/>
      <c r="H34" s="18"/>
      <c r="I34" s="18"/>
      <c r="J34" s="18" t="s">
        <v>8</v>
      </c>
      <c r="K34" s="18"/>
      <c r="L34" s="18" t="s">
        <v>8</v>
      </c>
      <c r="M34" s="18"/>
      <c r="N34" s="18" t="s">
        <v>8</v>
      </c>
      <c r="O34" s="18" t="s">
        <v>8</v>
      </c>
      <c r="P34" s="18" t="s">
        <v>8</v>
      </c>
      <c r="Q34" s="18" t="s">
        <v>8</v>
      </c>
      <c r="R34" s="18" t="s">
        <v>8</v>
      </c>
      <c r="S34" s="18" t="s">
        <v>8</v>
      </c>
      <c r="T34" s="20" t="s">
        <v>112</v>
      </c>
      <c r="U34" s="21"/>
      <c r="V34" s="15"/>
      <c r="W34" s="18"/>
      <c r="X34" s="18"/>
      <c r="Y34" s="18"/>
      <c r="Z34" s="18"/>
      <c r="AA34" s="18"/>
      <c r="AB34" s="18"/>
      <c r="AC34" s="18"/>
      <c r="AD34" s="18"/>
    </row>
    <row r="35" spans="1:30" x14ac:dyDescent="0.2">
      <c r="A35" s="18" t="s">
        <v>23</v>
      </c>
      <c r="B35" s="18" t="s">
        <v>8</v>
      </c>
      <c r="C35" s="18">
        <v>18</v>
      </c>
      <c r="D35" s="18" t="s">
        <v>9</v>
      </c>
      <c r="E35" s="18"/>
      <c r="F35" s="24"/>
      <c r="G35" s="18"/>
      <c r="H35" s="18"/>
      <c r="I35" s="18"/>
      <c r="J35" s="18" t="s">
        <v>24</v>
      </c>
      <c r="K35" s="18"/>
      <c r="L35" s="18"/>
      <c r="M35" s="18"/>
      <c r="N35" s="18"/>
      <c r="O35" s="18"/>
      <c r="P35" s="18"/>
      <c r="Q35" s="18"/>
      <c r="R35" s="18"/>
      <c r="S35" s="18"/>
      <c r="T35" s="24" t="s">
        <v>120</v>
      </c>
      <c r="U35" s="21"/>
      <c r="V35" s="15"/>
      <c r="W35" s="18"/>
      <c r="X35" s="18"/>
      <c r="Y35" s="18"/>
      <c r="Z35" s="18"/>
      <c r="AA35" s="18"/>
      <c r="AB35" s="18"/>
      <c r="AC35" s="18"/>
      <c r="AD35" s="18"/>
    </row>
    <row r="36" spans="1:30" x14ac:dyDescent="0.2">
      <c r="A36" s="18" t="s">
        <v>23</v>
      </c>
      <c r="B36" s="18" t="s">
        <v>8</v>
      </c>
      <c r="C36" s="18">
        <v>18</v>
      </c>
      <c r="D36" s="18" t="s">
        <v>19</v>
      </c>
      <c r="E36" s="18"/>
      <c r="F36" s="24"/>
      <c r="G36" s="18"/>
      <c r="H36" s="18"/>
      <c r="I36" s="18"/>
      <c r="J36" s="18" t="s">
        <v>24</v>
      </c>
      <c r="K36" s="18"/>
      <c r="L36" s="18"/>
      <c r="M36" s="18"/>
      <c r="N36" s="18"/>
      <c r="O36" s="18"/>
      <c r="P36" s="18"/>
      <c r="Q36" s="18"/>
      <c r="R36" s="18"/>
      <c r="S36" s="18"/>
      <c r="T36" s="24" t="s">
        <v>120</v>
      </c>
      <c r="U36" s="21"/>
      <c r="V36" s="15"/>
      <c r="W36" s="18"/>
      <c r="X36" s="18"/>
      <c r="Y36" s="18"/>
      <c r="Z36" s="18"/>
      <c r="AA36" s="18"/>
      <c r="AB36" s="18"/>
      <c r="AC36" s="18"/>
      <c r="AD36" s="18"/>
    </row>
    <row r="37" spans="1:30" x14ac:dyDescent="0.2">
      <c r="A37" s="18" t="s">
        <v>23</v>
      </c>
      <c r="B37" s="18" t="s">
        <v>8</v>
      </c>
      <c r="C37" s="18">
        <v>20</v>
      </c>
      <c r="D37" s="18" t="s">
        <v>8</v>
      </c>
      <c r="E37" s="18"/>
      <c r="F37" s="19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24" t="s">
        <v>115</v>
      </c>
      <c r="U37" s="21"/>
      <c r="V37" s="15"/>
      <c r="W37" s="18"/>
      <c r="X37" s="18"/>
      <c r="Y37" s="18"/>
      <c r="Z37" s="18"/>
      <c r="AA37" s="18"/>
      <c r="AB37" s="18"/>
      <c r="AC37" s="18"/>
      <c r="AD37" s="18"/>
    </row>
    <row r="38" spans="1:30" x14ac:dyDescent="0.2">
      <c r="A38" s="18" t="s">
        <v>23</v>
      </c>
      <c r="B38" s="18" t="s">
        <v>8</v>
      </c>
      <c r="C38" s="18">
        <v>20</v>
      </c>
      <c r="D38" s="18" t="s">
        <v>9</v>
      </c>
      <c r="E38" s="18"/>
      <c r="F38" s="19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4" t="s">
        <v>115</v>
      </c>
      <c r="U38" s="21"/>
      <c r="V38" s="15"/>
      <c r="W38" s="18"/>
      <c r="X38" s="18"/>
      <c r="Y38" s="18"/>
      <c r="Z38" s="18"/>
      <c r="AA38" s="18"/>
      <c r="AB38" s="18"/>
      <c r="AC38" s="18"/>
      <c r="AD38" s="18"/>
    </row>
    <row r="39" spans="1:30" x14ac:dyDescent="0.2">
      <c r="A39" s="18" t="s">
        <v>23</v>
      </c>
      <c r="B39" s="18" t="s">
        <v>8</v>
      </c>
      <c r="C39" s="18">
        <v>20</v>
      </c>
      <c r="D39" s="18" t="s">
        <v>19</v>
      </c>
      <c r="E39" s="18"/>
      <c r="F39" s="19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24" t="s">
        <v>117</v>
      </c>
      <c r="U39" s="21"/>
      <c r="V39" s="15"/>
      <c r="W39" s="18"/>
      <c r="X39" s="18"/>
      <c r="Y39" s="18"/>
      <c r="Z39" s="18"/>
      <c r="AA39" s="18"/>
      <c r="AB39" s="18"/>
      <c r="AC39" s="18"/>
      <c r="AD39" s="18"/>
    </row>
    <row r="40" spans="1:30" x14ac:dyDescent="0.2">
      <c r="A40" s="18" t="s">
        <v>23</v>
      </c>
      <c r="B40" s="18" t="s">
        <v>8</v>
      </c>
      <c r="C40" s="18">
        <v>20</v>
      </c>
      <c r="D40" s="18" t="s">
        <v>29</v>
      </c>
      <c r="E40" s="18"/>
      <c r="F40" s="19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24" t="s">
        <v>117</v>
      </c>
      <c r="U40" s="21"/>
      <c r="V40" s="15"/>
      <c r="W40" s="18"/>
      <c r="X40" s="18"/>
      <c r="Y40" s="18"/>
      <c r="Z40" s="18"/>
      <c r="AA40" s="18"/>
      <c r="AB40" s="18"/>
      <c r="AC40" s="18"/>
      <c r="AD40" s="18"/>
    </row>
    <row r="41" spans="1:30" x14ac:dyDescent="0.2">
      <c r="A41" s="18" t="s">
        <v>23</v>
      </c>
      <c r="B41" s="18" t="s">
        <v>8</v>
      </c>
      <c r="C41" s="18">
        <v>21</v>
      </c>
      <c r="D41" s="18" t="s">
        <v>8</v>
      </c>
      <c r="E41" s="18" t="s">
        <v>81</v>
      </c>
      <c r="F41" s="19">
        <v>43259</v>
      </c>
      <c r="G41" s="18"/>
      <c r="H41" s="18"/>
      <c r="I41" s="18"/>
      <c r="J41" s="18"/>
      <c r="K41" s="18"/>
      <c r="L41" s="18" t="s">
        <v>8</v>
      </c>
      <c r="M41" s="18"/>
      <c r="N41" s="18" t="s">
        <v>8</v>
      </c>
      <c r="O41" s="18" t="s">
        <v>8</v>
      </c>
      <c r="P41" s="18" t="s">
        <v>8</v>
      </c>
      <c r="Q41" s="18" t="s">
        <v>8</v>
      </c>
      <c r="R41" s="18" t="s">
        <v>8</v>
      </c>
      <c r="S41" s="18" t="s">
        <v>8</v>
      </c>
      <c r="T41" s="20" t="s">
        <v>112</v>
      </c>
      <c r="U41" s="21"/>
      <c r="V41" s="15"/>
      <c r="W41" s="18"/>
      <c r="X41" s="18"/>
      <c r="Y41" s="18"/>
      <c r="Z41" s="18"/>
      <c r="AA41" s="18"/>
      <c r="AB41" s="18"/>
      <c r="AC41" s="18"/>
      <c r="AD41" s="18"/>
    </row>
    <row r="42" spans="1:30" x14ac:dyDescent="0.2">
      <c r="A42" s="18" t="s">
        <v>23</v>
      </c>
      <c r="B42" s="18" t="s">
        <v>8</v>
      </c>
      <c r="C42" s="18">
        <v>21</v>
      </c>
      <c r="D42" s="18" t="s">
        <v>9</v>
      </c>
      <c r="E42" s="18" t="s">
        <v>52</v>
      </c>
      <c r="F42" s="19">
        <v>43257</v>
      </c>
      <c r="G42" s="18"/>
      <c r="H42" s="18"/>
      <c r="I42" s="18"/>
      <c r="J42" s="18" t="s">
        <v>8</v>
      </c>
      <c r="K42" s="18"/>
      <c r="L42" s="18" t="s">
        <v>8</v>
      </c>
      <c r="M42" s="18"/>
      <c r="N42" s="18" t="s">
        <v>8</v>
      </c>
      <c r="O42" s="18" t="s">
        <v>8</v>
      </c>
      <c r="P42" s="18" t="s">
        <v>8</v>
      </c>
      <c r="Q42" s="18" t="s">
        <v>8</v>
      </c>
      <c r="R42" s="18" t="s">
        <v>8</v>
      </c>
      <c r="S42" s="18"/>
      <c r="T42" s="20" t="s">
        <v>112</v>
      </c>
      <c r="U42" s="21"/>
      <c r="V42" s="15"/>
      <c r="W42" s="18"/>
      <c r="X42" s="18"/>
      <c r="Y42" s="18"/>
      <c r="Z42" s="18"/>
      <c r="AA42" s="18"/>
      <c r="AB42" s="18"/>
      <c r="AC42" s="18"/>
      <c r="AD42" s="18"/>
    </row>
    <row r="43" spans="1:30" x14ac:dyDescent="0.2">
      <c r="A43" s="18" t="s">
        <v>23</v>
      </c>
      <c r="B43" s="18" t="s">
        <v>8</v>
      </c>
      <c r="C43" s="18">
        <v>22</v>
      </c>
      <c r="D43" s="18" t="s">
        <v>8</v>
      </c>
      <c r="E43" s="18" t="s">
        <v>80</v>
      </c>
      <c r="F43" s="19">
        <v>43259</v>
      </c>
      <c r="G43" s="18"/>
      <c r="H43" s="18"/>
      <c r="I43" s="18"/>
      <c r="J43" s="18"/>
      <c r="K43" s="18"/>
      <c r="L43" s="18" t="s">
        <v>8</v>
      </c>
      <c r="M43" s="18"/>
      <c r="N43" s="18" t="s">
        <v>8</v>
      </c>
      <c r="O43" s="18" t="s">
        <v>8</v>
      </c>
      <c r="P43" s="18" t="s">
        <v>8</v>
      </c>
      <c r="Q43" s="18" t="s">
        <v>8</v>
      </c>
      <c r="R43" s="18" t="s">
        <v>8</v>
      </c>
      <c r="S43" s="18" t="s">
        <v>8</v>
      </c>
      <c r="T43" s="20" t="s">
        <v>112</v>
      </c>
      <c r="U43" s="21"/>
      <c r="V43" s="15"/>
      <c r="W43" s="18"/>
      <c r="X43" s="18"/>
      <c r="Y43" s="18"/>
      <c r="Z43" s="18"/>
      <c r="AA43" s="18"/>
      <c r="AB43" s="18"/>
      <c r="AC43" s="18"/>
      <c r="AD43" s="18"/>
    </row>
    <row r="44" spans="1:30" x14ac:dyDescent="0.2">
      <c r="A44" s="18" t="s">
        <v>23</v>
      </c>
      <c r="B44" s="18" t="s">
        <v>8</v>
      </c>
      <c r="C44" s="18">
        <v>22</v>
      </c>
      <c r="D44" s="18" t="s">
        <v>9</v>
      </c>
      <c r="E44" s="18" t="s">
        <v>79</v>
      </c>
      <c r="F44" s="19">
        <v>43261</v>
      </c>
      <c r="G44" s="18"/>
      <c r="H44" s="18"/>
      <c r="I44" s="18"/>
      <c r="J44" s="18"/>
      <c r="K44" s="18"/>
      <c r="L44" s="18" t="s">
        <v>8</v>
      </c>
      <c r="M44" s="18"/>
      <c r="N44" s="18" t="s">
        <v>8</v>
      </c>
      <c r="O44" s="18" t="s">
        <v>8</v>
      </c>
      <c r="P44" s="18" t="s">
        <v>8</v>
      </c>
      <c r="Q44" s="18" t="s">
        <v>8</v>
      </c>
      <c r="R44" s="18" t="s">
        <v>8</v>
      </c>
      <c r="S44" s="18" t="s">
        <v>8</v>
      </c>
      <c r="T44" s="20" t="s">
        <v>112</v>
      </c>
      <c r="U44" s="21"/>
      <c r="V44" s="15"/>
      <c r="W44" s="18"/>
      <c r="X44" s="18"/>
      <c r="Y44" s="18"/>
      <c r="Z44" s="18"/>
      <c r="AA44" s="18"/>
      <c r="AB44" s="18"/>
      <c r="AC44" s="18"/>
      <c r="AD44" s="18"/>
    </row>
    <row r="45" spans="1:30" x14ac:dyDescent="0.2">
      <c r="A45" s="18" t="s">
        <v>23</v>
      </c>
      <c r="B45" s="18" t="s">
        <v>8</v>
      </c>
      <c r="C45" s="18">
        <v>23</v>
      </c>
      <c r="D45" s="18" t="s">
        <v>8</v>
      </c>
      <c r="E45" s="18" t="s">
        <v>41</v>
      </c>
      <c r="F45" s="19">
        <v>43254</v>
      </c>
      <c r="G45" s="18"/>
      <c r="H45" s="18"/>
      <c r="I45" s="18" t="s">
        <v>8</v>
      </c>
      <c r="J45" s="18" t="s">
        <v>8</v>
      </c>
      <c r="K45" s="18"/>
      <c r="L45" s="18" t="s">
        <v>8</v>
      </c>
      <c r="M45" s="18"/>
      <c r="N45" s="18" t="s">
        <v>8</v>
      </c>
      <c r="O45" s="18" t="s">
        <v>8</v>
      </c>
      <c r="P45" s="18" t="s">
        <v>8</v>
      </c>
      <c r="Q45" s="18" t="s">
        <v>8</v>
      </c>
      <c r="R45" s="18"/>
      <c r="S45" s="18"/>
      <c r="T45" s="20" t="s">
        <v>112</v>
      </c>
      <c r="U45" s="21"/>
      <c r="V45" s="15"/>
      <c r="W45" s="18"/>
      <c r="X45" s="18"/>
      <c r="Y45" s="18"/>
      <c r="Z45" s="18"/>
      <c r="AA45" s="18"/>
      <c r="AB45" s="18"/>
      <c r="AC45" s="18"/>
      <c r="AD45" s="18"/>
    </row>
    <row r="46" spans="1:30" x14ac:dyDescent="0.2">
      <c r="A46" s="18" t="s">
        <v>23</v>
      </c>
      <c r="B46" s="18" t="s">
        <v>8</v>
      </c>
      <c r="C46" s="18">
        <v>23</v>
      </c>
      <c r="D46" s="18" t="s">
        <v>9</v>
      </c>
      <c r="E46" s="18" t="s">
        <v>42</v>
      </c>
      <c r="F46" s="19">
        <v>43254</v>
      </c>
      <c r="G46" s="18"/>
      <c r="H46" s="18"/>
      <c r="I46" s="18" t="s">
        <v>8</v>
      </c>
      <c r="J46" s="18" t="s">
        <v>8</v>
      </c>
      <c r="K46" s="18"/>
      <c r="L46" s="18" t="s">
        <v>8</v>
      </c>
      <c r="M46" s="18"/>
      <c r="N46" s="18" t="s">
        <v>8</v>
      </c>
      <c r="O46" s="18" t="s">
        <v>8</v>
      </c>
      <c r="P46" s="18" t="s">
        <v>8</v>
      </c>
      <c r="Q46" s="18" t="s">
        <v>8</v>
      </c>
      <c r="R46" s="18" t="s">
        <v>8</v>
      </c>
      <c r="S46" s="18"/>
      <c r="T46" s="20" t="s">
        <v>112</v>
      </c>
      <c r="U46" s="18"/>
      <c r="V46" s="18"/>
      <c r="W46" s="18"/>
      <c r="X46" s="18"/>
      <c r="Y46" s="18"/>
      <c r="Z46" s="18"/>
      <c r="AA46" s="18"/>
      <c r="AB46" s="18"/>
      <c r="AC46" s="18"/>
      <c r="AD46" s="18"/>
    </row>
    <row r="47" spans="1:30" x14ac:dyDescent="0.2">
      <c r="A47" s="18" t="s">
        <v>23</v>
      </c>
      <c r="B47" s="18" t="s">
        <v>8</v>
      </c>
      <c r="C47" s="18">
        <v>23</v>
      </c>
      <c r="D47" s="18" t="s">
        <v>19</v>
      </c>
      <c r="E47" s="18" t="s">
        <v>53</v>
      </c>
      <c r="F47" s="19">
        <v>43256</v>
      </c>
      <c r="G47" s="18"/>
      <c r="H47" s="18"/>
      <c r="I47" s="18"/>
      <c r="J47" s="18" t="s">
        <v>8</v>
      </c>
      <c r="K47" s="18"/>
      <c r="L47" s="18" t="s">
        <v>8</v>
      </c>
      <c r="M47" s="18"/>
      <c r="N47" s="18" t="s">
        <v>8</v>
      </c>
      <c r="O47" s="18" t="s">
        <v>8</v>
      </c>
      <c r="P47" s="18" t="s">
        <v>8</v>
      </c>
      <c r="Q47" s="18" t="s">
        <v>8</v>
      </c>
      <c r="R47" s="18" t="s">
        <v>8</v>
      </c>
      <c r="S47" s="18" t="s">
        <v>8</v>
      </c>
      <c r="T47" s="24" t="s">
        <v>113</v>
      </c>
      <c r="U47" s="18"/>
      <c r="V47" s="18"/>
      <c r="W47" s="18"/>
      <c r="X47" s="18"/>
      <c r="Y47" s="18"/>
      <c r="Z47" s="18"/>
      <c r="AA47" s="18"/>
      <c r="AB47" s="18"/>
      <c r="AC47" s="18"/>
      <c r="AD47" s="18"/>
    </row>
    <row r="48" spans="1:30" x14ac:dyDescent="0.2">
      <c r="A48" s="18" t="s">
        <v>23</v>
      </c>
      <c r="B48" s="18" t="s">
        <v>8</v>
      </c>
      <c r="C48" s="18">
        <v>24</v>
      </c>
      <c r="D48" s="18" t="s">
        <v>8</v>
      </c>
      <c r="E48" s="18"/>
      <c r="F48" s="24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24" t="s">
        <v>118</v>
      </c>
      <c r="U48" s="18"/>
      <c r="V48" s="18"/>
      <c r="W48" s="18"/>
      <c r="X48" s="18"/>
      <c r="Y48" s="18"/>
      <c r="Z48" s="18"/>
      <c r="AA48" s="18"/>
      <c r="AB48" s="18"/>
      <c r="AC48" s="18"/>
      <c r="AD48" s="18"/>
    </row>
    <row r="49" spans="1:30" x14ac:dyDescent="0.2">
      <c r="A49" s="18" t="s">
        <v>23</v>
      </c>
      <c r="B49" s="18" t="s">
        <v>8</v>
      </c>
      <c r="C49" s="18">
        <v>24</v>
      </c>
      <c r="D49" s="18" t="s">
        <v>9</v>
      </c>
      <c r="E49" s="18" t="s">
        <v>71</v>
      </c>
      <c r="F49" s="19">
        <v>43261</v>
      </c>
      <c r="G49" s="18"/>
      <c r="H49" s="18"/>
      <c r="I49" s="18"/>
      <c r="J49" s="18"/>
      <c r="K49" s="18"/>
      <c r="L49" s="18" t="s">
        <v>8</v>
      </c>
      <c r="M49" s="18"/>
      <c r="N49" s="18" t="s">
        <v>8</v>
      </c>
      <c r="O49" s="18" t="s">
        <v>8</v>
      </c>
      <c r="P49" s="18" t="s">
        <v>8</v>
      </c>
      <c r="Q49" s="18" t="s">
        <v>8</v>
      </c>
      <c r="R49" s="18" t="s">
        <v>8</v>
      </c>
      <c r="S49" s="18" t="s">
        <v>8</v>
      </c>
      <c r="T49" s="20" t="s">
        <v>112</v>
      </c>
      <c r="U49" s="18"/>
      <c r="V49" s="18"/>
      <c r="W49" s="18"/>
      <c r="X49" s="18"/>
      <c r="Y49" s="18"/>
      <c r="Z49" s="18"/>
      <c r="AA49" s="18"/>
      <c r="AB49" s="18"/>
      <c r="AC49" s="18"/>
      <c r="AD49" s="18"/>
    </row>
    <row r="50" spans="1:30" x14ac:dyDescent="0.2">
      <c r="A50" s="18" t="s">
        <v>23</v>
      </c>
      <c r="B50" s="18" t="s">
        <v>8</v>
      </c>
      <c r="C50" s="18">
        <v>24</v>
      </c>
      <c r="D50" s="18" t="s">
        <v>19</v>
      </c>
      <c r="E50" s="18" t="s">
        <v>70</v>
      </c>
      <c r="F50" s="19">
        <v>43259</v>
      </c>
      <c r="G50" s="18"/>
      <c r="H50" s="18"/>
      <c r="I50" s="18"/>
      <c r="J50" s="18"/>
      <c r="K50" s="18"/>
      <c r="L50" s="18" t="s">
        <v>8</v>
      </c>
      <c r="M50" s="18"/>
      <c r="N50" s="18" t="s">
        <v>8</v>
      </c>
      <c r="O50" s="18" t="s">
        <v>8</v>
      </c>
      <c r="P50" s="18" t="s">
        <v>8</v>
      </c>
      <c r="Q50" s="18" t="s">
        <v>8</v>
      </c>
      <c r="R50" s="18" t="s">
        <v>8</v>
      </c>
      <c r="S50" s="18" t="s">
        <v>8</v>
      </c>
      <c r="T50" s="20" t="s">
        <v>112</v>
      </c>
      <c r="U50" s="18"/>
      <c r="V50" s="18"/>
      <c r="W50" s="18"/>
      <c r="X50" s="18"/>
      <c r="Y50" s="18"/>
      <c r="Z50" s="18"/>
      <c r="AA50" s="18"/>
      <c r="AB50" s="18"/>
      <c r="AC50" s="18"/>
      <c r="AD50" s="18"/>
    </row>
    <row r="51" spans="1:30" x14ac:dyDescent="0.2">
      <c r="A51" s="18" t="s">
        <v>23</v>
      </c>
      <c r="B51" s="18" t="s">
        <v>8</v>
      </c>
      <c r="C51" s="18">
        <v>25</v>
      </c>
      <c r="D51" s="18" t="s">
        <v>8</v>
      </c>
      <c r="E51" s="18"/>
      <c r="F51" s="24"/>
      <c r="G51" s="18"/>
      <c r="H51" s="18"/>
      <c r="I51" s="18"/>
      <c r="J51" s="18"/>
      <c r="K51" s="18"/>
      <c r="L51" s="18" t="s">
        <v>24</v>
      </c>
      <c r="M51" s="18"/>
      <c r="N51" s="18"/>
      <c r="O51" s="18"/>
      <c r="P51" s="18"/>
      <c r="Q51" s="18"/>
      <c r="R51" s="18"/>
      <c r="S51" s="18"/>
      <c r="T51" s="24" t="s">
        <v>120</v>
      </c>
      <c r="U51" s="18"/>
      <c r="V51" s="18"/>
      <c r="W51" s="18"/>
      <c r="X51" s="18"/>
      <c r="Y51" s="18"/>
      <c r="Z51" s="18"/>
      <c r="AA51" s="18"/>
      <c r="AB51" s="18"/>
      <c r="AC51" s="18"/>
      <c r="AD51" s="18"/>
    </row>
    <row r="52" spans="1:30" x14ac:dyDescent="0.2">
      <c r="A52" s="18" t="s">
        <v>23</v>
      </c>
      <c r="B52" s="18" t="s">
        <v>8</v>
      </c>
      <c r="C52" s="18">
        <v>25</v>
      </c>
      <c r="D52" s="18" t="s">
        <v>9</v>
      </c>
      <c r="E52" s="18" t="s">
        <v>58</v>
      </c>
      <c r="F52" s="19">
        <v>43255</v>
      </c>
      <c r="G52" s="18"/>
      <c r="H52" s="18"/>
      <c r="I52" s="18"/>
      <c r="J52" s="18" t="s">
        <v>8</v>
      </c>
      <c r="K52" s="18"/>
      <c r="L52" s="18" t="s">
        <v>8</v>
      </c>
      <c r="M52" s="18"/>
      <c r="N52" s="18" t="s">
        <v>8</v>
      </c>
      <c r="O52" s="18" t="s">
        <v>8</v>
      </c>
      <c r="P52" s="18" t="s">
        <v>8</v>
      </c>
      <c r="Q52" s="18" t="s">
        <v>8</v>
      </c>
      <c r="R52" s="18" t="s">
        <v>8</v>
      </c>
      <c r="S52" s="18"/>
      <c r="T52" s="20" t="s">
        <v>112</v>
      </c>
      <c r="U52" s="18"/>
      <c r="V52" s="18"/>
      <c r="W52" s="18"/>
      <c r="X52" s="18"/>
      <c r="Y52" s="18"/>
      <c r="Z52" s="18"/>
      <c r="AA52" s="18"/>
      <c r="AB52" s="18"/>
      <c r="AC52" s="18"/>
      <c r="AD52" s="18"/>
    </row>
    <row r="53" spans="1:30" x14ac:dyDescent="0.2">
      <c r="A53" s="18" t="s">
        <v>23</v>
      </c>
      <c r="B53" s="18" t="s">
        <v>8</v>
      </c>
      <c r="C53" s="18">
        <v>26</v>
      </c>
      <c r="D53" s="18" t="s">
        <v>8</v>
      </c>
      <c r="E53" s="18" t="s">
        <v>68</v>
      </c>
      <c r="F53" s="19">
        <v>43258</v>
      </c>
      <c r="G53" s="18"/>
      <c r="H53" s="18"/>
      <c r="I53" s="18"/>
      <c r="J53" s="18"/>
      <c r="K53" s="18" t="s">
        <v>8</v>
      </c>
      <c r="L53" s="18" t="s">
        <v>8</v>
      </c>
      <c r="M53" s="18"/>
      <c r="N53" s="18" t="s">
        <v>8</v>
      </c>
      <c r="O53" s="18" t="s">
        <v>8</v>
      </c>
      <c r="P53" s="18" t="s">
        <v>8</v>
      </c>
      <c r="Q53" s="18" t="s">
        <v>8</v>
      </c>
      <c r="R53" s="18" t="s">
        <v>8</v>
      </c>
      <c r="S53" s="18"/>
      <c r="T53" s="20" t="s">
        <v>112</v>
      </c>
      <c r="U53" s="18"/>
      <c r="V53" s="18"/>
      <c r="W53" s="18"/>
      <c r="X53" s="18"/>
      <c r="Y53" s="18"/>
      <c r="Z53" s="18"/>
      <c r="AA53" s="18"/>
      <c r="AB53" s="18"/>
      <c r="AC53" s="18"/>
      <c r="AD53" s="18"/>
    </row>
    <row r="54" spans="1:30" x14ac:dyDescent="0.2">
      <c r="A54" s="18" t="s">
        <v>23</v>
      </c>
      <c r="B54" s="18" t="s">
        <v>8</v>
      </c>
      <c r="C54" s="18">
        <v>26</v>
      </c>
      <c r="D54" s="18" t="s">
        <v>9</v>
      </c>
      <c r="E54" s="18"/>
      <c r="F54" s="24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24" t="s">
        <v>119</v>
      </c>
      <c r="U54" s="18"/>
      <c r="V54" s="18"/>
      <c r="W54" s="18"/>
      <c r="X54" s="18"/>
      <c r="Y54" s="18"/>
      <c r="Z54" s="18"/>
      <c r="AA54" s="18"/>
      <c r="AB54" s="18"/>
      <c r="AC54" s="18"/>
      <c r="AD54" s="18"/>
    </row>
    <row r="55" spans="1:30" x14ac:dyDescent="0.2">
      <c r="A55" s="18" t="s">
        <v>23</v>
      </c>
      <c r="B55" s="18" t="s">
        <v>8</v>
      </c>
      <c r="C55" s="18">
        <v>26</v>
      </c>
      <c r="D55" s="18" t="s">
        <v>19</v>
      </c>
      <c r="E55" s="18"/>
      <c r="F55" s="24"/>
      <c r="G55" s="18"/>
      <c r="H55" s="18"/>
      <c r="I55" s="18"/>
      <c r="J55" s="18"/>
      <c r="K55" s="18"/>
      <c r="L55" s="18" t="s">
        <v>24</v>
      </c>
      <c r="M55" s="18"/>
      <c r="N55" s="18"/>
      <c r="O55" s="18"/>
      <c r="P55" s="18"/>
      <c r="Q55" s="18"/>
      <c r="R55" s="18"/>
      <c r="S55" s="18"/>
      <c r="T55" s="24" t="s">
        <v>120</v>
      </c>
      <c r="U55" s="18"/>
      <c r="V55" s="18"/>
      <c r="W55" s="18"/>
      <c r="X55" s="18"/>
      <c r="Y55" s="18"/>
      <c r="Z55" s="18"/>
      <c r="AA55" s="18"/>
      <c r="AB55" s="18"/>
      <c r="AC55" s="18"/>
      <c r="AD55" s="18"/>
    </row>
    <row r="56" spans="1:30" x14ac:dyDescent="0.2">
      <c r="A56" s="18" t="s">
        <v>23</v>
      </c>
      <c r="B56" s="18" t="s">
        <v>8</v>
      </c>
      <c r="C56" s="18">
        <v>27</v>
      </c>
      <c r="D56" s="18" t="s">
        <v>8</v>
      </c>
      <c r="E56" s="18" t="s">
        <v>73</v>
      </c>
      <c r="F56" s="19">
        <v>43260</v>
      </c>
      <c r="G56" s="18"/>
      <c r="H56" s="18"/>
      <c r="I56" s="18"/>
      <c r="J56" s="18"/>
      <c r="K56" s="18"/>
      <c r="L56" s="18" t="s">
        <v>8</v>
      </c>
      <c r="M56" s="18"/>
      <c r="N56" s="18" t="s">
        <v>114</v>
      </c>
      <c r="O56" s="18"/>
      <c r="P56" s="18"/>
      <c r="Q56" s="18"/>
      <c r="R56" s="18"/>
      <c r="S56" s="18"/>
      <c r="T56" s="24" t="s">
        <v>113</v>
      </c>
      <c r="U56" s="18"/>
      <c r="V56" s="18"/>
      <c r="W56" s="18"/>
      <c r="X56" s="18"/>
      <c r="Y56" s="18"/>
      <c r="Z56" s="18"/>
      <c r="AA56" s="18"/>
      <c r="AB56" s="18"/>
      <c r="AC56" s="18"/>
      <c r="AD56" s="18"/>
    </row>
    <row r="57" spans="1:30" x14ac:dyDescent="0.2">
      <c r="A57" s="18" t="s">
        <v>23</v>
      </c>
      <c r="B57" s="18" t="s">
        <v>8</v>
      </c>
      <c r="C57" s="18">
        <v>27</v>
      </c>
      <c r="D57" s="18" t="s">
        <v>9</v>
      </c>
      <c r="E57" s="18" t="s">
        <v>72</v>
      </c>
      <c r="F57" s="19">
        <v>43259</v>
      </c>
      <c r="G57" s="18"/>
      <c r="H57" s="18"/>
      <c r="I57" s="18"/>
      <c r="J57" s="18"/>
      <c r="K57" s="18"/>
      <c r="L57" s="18" t="s">
        <v>8</v>
      </c>
      <c r="M57" s="18"/>
      <c r="N57" s="18" t="s">
        <v>8</v>
      </c>
      <c r="O57" s="18" t="s">
        <v>8</v>
      </c>
      <c r="P57" s="18" t="s">
        <v>8</v>
      </c>
      <c r="Q57" s="18" t="s">
        <v>8</v>
      </c>
      <c r="R57" s="18" t="s">
        <v>8</v>
      </c>
      <c r="S57" s="18" t="s">
        <v>8</v>
      </c>
      <c r="T57" s="20" t="s">
        <v>112</v>
      </c>
      <c r="U57" s="18"/>
      <c r="V57" s="18"/>
      <c r="W57" s="18"/>
      <c r="X57" s="18"/>
      <c r="Y57" s="18"/>
      <c r="Z57" s="18"/>
      <c r="AA57" s="18"/>
      <c r="AB57" s="18"/>
      <c r="AC57" s="18"/>
      <c r="AD57" s="18"/>
    </row>
    <row r="58" spans="1:30" x14ac:dyDescent="0.2">
      <c r="A58" s="18" t="s">
        <v>23</v>
      </c>
      <c r="B58" s="18" t="s">
        <v>8</v>
      </c>
      <c r="C58" s="18">
        <v>28</v>
      </c>
      <c r="D58" s="18" t="s">
        <v>8</v>
      </c>
      <c r="E58" s="18"/>
      <c r="F58" s="24"/>
      <c r="G58" s="18"/>
      <c r="H58" s="18"/>
      <c r="I58" s="18"/>
      <c r="J58" s="18"/>
      <c r="K58" s="18" t="s">
        <v>24</v>
      </c>
      <c r="L58" s="18"/>
      <c r="M58" s="18"/>
      <c r="N58" s="18"/>
      <c r="O58" s="18"/>
      <c r="P58" s="18"/>
      <c r="Q58" s="18"/>
      <c r="R58" s="18"/>
      <c r="S58" s="18"/>
      <c r="T58" s="24" t="s">
        <v>120</v>
      </c>
      <c r="U58" s="18"/>
      <c r="V58" s="18"/>
      <c r="W58" s="18"/>
      <c r="X58" s="18"/>
      <c r="Y58" s="18"/>
      <c r="Z58" s="18"/>
      <c r="AA58" s="18"/>
      <c r="AB58" s="18"/>
      <c r="AC58" s="18"/>
      <c r="AD58" s="18"/>
    </row>
    <row r="59" spans="1:30" x14ac:dyDescent="0.2">
      <c r="A59" s="18" t="s">
        <v>23</v>
      </c>
      <c r="B59" s="18" t="s">
        <v>8</v>
      </c>
      <c r="C59" s="18">
        <v>28</v>
      </c>
      <c r="D59" s="18" t="s">
        <v>9</v>
      </c>
      <c r="E59" s="18" t="s">
        <v>59</v>
      </c>
      <c r="F59" s="19">
        <v>43256</v>
      </c>
      <c r="G59" s="18"/>
      <c r="H59" s="18"/>
      <c r="I59" s="18"/>
      <c r="J59" s="18" t="s">
        <v>8</v>
      </c>
      <c r="K59" s="18"/>
      <c r="L59" s="18" t="s">
        <v>8</v>
      </c>
      <c r="M59" s="18"/>
      <c r="N59" s="18" t="s">
        <v>8</v>
      </c>
      <c r="O59" s="18" t="s">
        <v>8</v>
      </c>
      <c r="P59" s="18" t="s">
        <v>8</v>
      </c>
      <c r="Q59" s="18" t="s">
        <v>8</v>
      </c>
      <c r="R59" s="18" t="s">
        <v>8</v>
      </c>
      <c r="S59" s="18" t="s">
        <v>8</v>
      </c>
      <c r="T59" s="20" t="s">
        <v>112</v>
      </c>
      <c r="U59" s="18"/>
      <c r="V59" s="18"/>
      <c r="W59" s="18"/>
      <c r="X59" s="18"/>
      <c r="Y59" s="18"/>
      <c r="Z59" s="18"/>
      <c r="AA59" s="18"/>
      <c r="AB59" s="18"/>
      <c r="AC59" s="18"/>
      <c r="AD59" s="18"/>
    </row>
    <row r="60" spans="1:30" x14ac:dyDescent="0.2">
      <c r="A60" s="18" t="s">
        <v>23</v>
      </c>
      <c r="B60" s="18" t="s">
        <v>8</v>
      </c>
      <c r="C60" s="18">
        <v>28</v>
      </c>
      <c r="D60" s="18" t="s">
        <v>19</v>
      </c>
      <c r="E60" s="18" t="s">
        <v>60</v>
      </c>
      <c r="F60" s="19">
        <v>43257</v>
      </c>
      <c r="G60" s="18"/>
      <c r="H60" s="18"/>
      <c r="I60" s="18"/>
      <c r="J60" s="18" t="s">
        <v>8</v>
      </c>
      <c r="K60" s="18"/>
      <c r="L60" s="18" t="s">
        <v>8</v>
      </c>
      <c r="M60" s="18"/>
      <c r="N60" s="18" t="s">
        <v>8</v>
      </c>
      <c r="O60" s="18" t="s">
        <v>8</v>
      </c>
      <c r="P60" s="18" t="s">
        <v>8</v>
      </c>
      <c r="Q60" s="18" t="s">
        <v>8</v>
      </c>
      <c r="R60" s="18" t="s">
        <v>8</v>
      </c>
      <c r="S60" s="18" t="s">
        <v>8</v>
      </c>
      <c r="T60" s="20" t="s">
        <v>112</v>
      </c>
      <c r="U60" s="18"/>
      <c r="V60" s="18"/>
      <c r="W60" s="18"/>
      <c r="X60" s="18"/>
      <c r="Y60" s="18"/>
      <c r="Z60" s="18"/>
      <c r="AA60" s="18"/>
      <c r="AB60" s="18"/>
      <c r="AC60" s="18"/>
      <c r="AD60" s="18"/>
    </row>
    <row r="61" spans="1:30" x14ac:dyDescent="0.2">
      <c r="A61" s="18" t="s">
        <v>23</v>
      </c>
      <c r="B61" s="18" t="s">
        <v>8</v>
      </c>
      <c r="C61" s="18">
        <v>30</v>
      </c>
      <c r="D61" s="18" t="s">
        <v>8</v>
      </c>
      <c r="E61" s="18" t="s">
        <v>36</v>
      </c>
      <c r="F61" s="19">
        <v>43249</v>
      </c>
      <c r="G61" s="18" t="s">
        <v>8</v>
      </c>
      <c r="H61" s="18" t="s">
        <v>8</v>
      </c>
      <c r="I61" s="18" t="s">
        <v>8</v>
      </c>
      <c r="J61" s="18" t="s">
        <v>8</v>
      </c>
      <c r="K61" s="18"/>
      <c r="L61" s="18" t="s">
        <v>8</v>
      </c>
      <c r="M61" s="18"/>
      <c r="N61" s="18" t="s">
        <v>8</v>
      </c>
      <c r="O61" s="18" t="s">
        <v>8</v>
      </c>
      <c r="P61" s="18" t="s">
        <v>8</v>
      </c>
      <c r="Q61" s="18"/>
      <c r="R61" s="18"/>
      <c r="S61" s="18"/>
      <c r="T61" s="20" t="s">
        <v>112</v>
      </c>
      <c r="U61" s="18"/>
      <c r="V61" s="18"/>
      <c r="W61" s="18"/>
      <c r="X61" s="18"/>
      <c r="Y61" s="18"/>
      <c r="Z61" s="18"/>
      <c r="AA61" s="18"/>
      <c r="AB61" s="18"/>
      <c r="AC61" s="18"/>
      <c r="AD61" s="18"/>
    </row>
    <row r="62" spans="1:30" x14ac:dyDescent="0.2">
      <c r="A62" s="18" t="s">
        <v>23</v>
      </c>
      <c r="B62" s="18" t="s">
        <v>8</v>
      </c>
      <c r="C62" s="18">
        <v>30</v>
      </c>
      <c r="D62" s="18" t="s">
        <v>9</v>
      </c>
      <c r="E62" s="18" t="s">
        <v>37</v>
      </c>
      <c r="F62" s="19">
        <v>43250</v>
      </c>
      <c r="G62" s="18" t="s">
        <v>8</v>
      </c>
      <c r="H62" s="18" t="s">
        <v>8</v>
      </c>
      <c r="I62" s="18" t="s">
        <v>8</v>
      </c>
      <c r="J62" s="18" t="s">
        <v>8</v>
      </c>
      <c r="K62" s="18"/>
      <c r="L62" s="18" t="s">
        <v>8</v>
      </c>
      <c r="M62" s="18"/>
      <c r="N62" s="18" t="s">
        <v>8</v>
      </c>
      <c r="O62" s="18" t="s">
        <v>8</v>
      </c>
      <c r="P62" s="18" t="s">
        <v>8</v>
      </c>
      <c r="Q62" s="18" t="s">
        <v>8</v>
      </c>
      <c r="R62" s="18"/>
      <c r="S62" s="18"/>
      <c r="T62" s="20" t="s">
        <v>112</v>
      </c>
      <c r="U62" s="18"/>
      <c r="V62" s="18"/>
      <c r="W62" s="18"/>
      <c r="X62" s="18"/>
      <c r="Y62" s="18"/>
      <c r="Z62" s="18"/>
      <c r="AA62" s="18"/>
      <c r="AB62" s="18"/>
      <c r="AC62" s="18"/>
      <c r="AD62" s="18"/>
    </row>
    <row r="63" spans="1:30" x14ac:dyDescent="0.2">
      <c r="A63" s="18" t="s">
        <v>23</v>
      </c>
      <c r="B63" s="18" t="s">
        <v>8</v>
      </c>
      <c r="C63" s="18">
        <v>30</v>
      </c>
      <c r="D63" s="18" t="s">
        <v>19</v>
      </c>
      <c r="E63" s="18" t="s">
        <v>49</v>
      </c>
      <c r="F63" s="19">
        <v>43252</v>
      </c>
      <c r="G63" s="18"/>
      <c r="H63" s="18"/>
      <c r="I63" s="18" t="s">
        <v>8</v>
      </c>
      <c r="J63" s="18" t="s">
        <v>8</v>
      </c>
      <c r="K63" s="18"/>
      <c r="L63" s="18" t="s">
        <v>8</v>
      </c>
      <c r="M63" s="18"/>
      <c r="N63" s="18" t="s">
        <v>8</v>
      </c>
      <c r="O63" s="18" t="s">
        <v>8</v>
      </c>
      <c r="P63" s="18" t="s">
        <v>8</v>
      </c>
      <c r="Q63" s="18" t="s">
        <v>8</v>
      </c>
      <c r="R63" s="18" t="s">
        <v>8</v>
      </c>
      <c r="S63" s="18"/>
      <c r="T63" s="20" t="s">
        <v>112</v>
      </c>
      <c r="U63" s="18"/>
      <c r="V63" s="18"/>
      <c r="W63" s="18"/>
      <c r="X63" s="18"/>
      <c r="Y63" s="18"/>
      <c r="Z63" s="18"/>
      <c r="AA63" s="18"/>
      <c r="AB63" s="18"/>
      <c r="AC63" s="18"/>
      <c r="AD63" s="18"/>
    </row>
    <row r="64" spans="1:30" x14ac:dyDescent="0.2">
      <c r="A64" s="18" t="s">
        <v>23</v>
      </c>
      <c r="B64" s="18" t="s">
        <v>8</v>
      </c>
      <c r="C64" s="18">
        <v>31</v>
      </c>
      <c r="D64" s="18" t="s">
        <v>8</v>
      </c>
      <c r="E64" s="18"/>
      <c r="F64" s="24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24" t="s">
        <v>120</v>
      </c>
      <c r="U64" s="18"/>
      <c r="V64" s="18"/>
      <c r="W64" s="18"/>
      <c r="X64" s="18"/>
      <c r="Y64" s="18"/>
      <c r="Z64" s="18"/>
      <c r="AA64" s="18"/>
      <c r="AB64" s="18"/>
      <c r="AC64" s="18"/>
      <c r="AD64" s="18"/>
    </row>
    <row r="65" spans="1:30" x14ac:dyDescent="0.2">
      <c r="A65" s="18" t="s">
        <v>23</v>
      </c>
      <c r="B65" s="18" t="s">
        <v>8</v>
      </c>
      <c r="C65" s="18">
        <v>31</v>
      </c>
      <c r="D65" s="18" t="s">
        <v>9</v>
      </c>
      <c r="E65" s="18"/>
      <c r="F65" s="24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24" t="s">
        <v>120</v>
      </c>
      <c r="U65" s="18"/>
      <c r="V65" s="18"/>
      <c r="W65" s="18"/>
      <c r="X65" s="18"/>
      <c r="Y65" s="18"/>
      <c r="Z65" s="18"/>
      <c r="AA65" s="18"/>
      <c r="AB65" s="18"/>
      <c r="AC65" s="18"/>
      <c r="AD65" s="18"/>
    </row>
    <row r="66" spans="1:30" x14ac:dyDescent="0.2">
      <c r="A66" s="18" t="s">
        <v>23</v>
      </c>
      <c r="B66" s="18" t="s">
        <v>8</v>
      </c>
      <c r="C66" s="18">
        <v>31</v>
      </c>
      <c r="D66" s="18">
        <v>3</v>
      </c>
      <c r="E66" s="18"/>
      <c r="F66" s="24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24" t="s">
        <v>116</v>
      </c>
      <c r="U66" s="18"/>
      <c r="V66" s="18"/>
      <c r="W66" s="18"/>
      <c r="X66" s="18"/>
      <c r="Y66" s="18"/>
      <c r="Z66" s="18"/>
      <c r="AA66" s="18"/>
      <c r="AB66" s="18"/>
      <c r="AC66" s="18"/>
      <c r="AD66" s="18"/>
    </row>
    <row r="67" spans="1:30" x14ac:dyDescent="0.2">
      <c r="A67" s="18" t="s">
        <v>23</v>
      </c>
      <c r="B67" s="18" t="s">
        <v>8</v>
      </c>
      <c r="C67" s="18"/>
      <c r="D67" s="18"/>
      <c r="E67" s="18" t="s">
        <v>63</v>
      </c>
      <c r="F67" s="19">
        <v>43255</v>
      </c>
      <c r="G67" s="18"/>
      <c r="H67" s="18"/>
      <c r="I67" s="18"/>
      <c r="J67" s="18" t="s">
        <v>8</v>
      </c>
      <c r="K67" s="18"/>
      <c r="L67" s="18" t="s">
        <v>8</v>
      </c>
      <c r="M67" s="18"/>
      <c r="N67" s="18" t="s">
        <v>8</v>
      </c>
      <c r="O67" s="18" t="s">
        <v>8</v>
      </c>
      <c r="P67" s="18" t="s">
        <v>8</v>
      </c>
      <c r="Q67" s="18" t="s">
        <v>8</v>
      </c>
      <c r="R67" s="18" t="s">
        <v>8</v>
      </c>
      <c r="S67" s="18"/>
      <c r="T67" s="20" t="s">
        <v>112</v>
      </c>
      <c r="U67" s="18"/>
      <c r="V67" s="18"/>
      <c r="W67" s="18"/>
      <c r="X67" s="18"/>
      <c r="Y67" s="18"/>
      <c r="Z67" s="18"/>
      <c r="AA67" s="18"/>
      <c r="AB67" s="18"/>
      <c r="AC67" s="18"/>
      <c r="AD67" s="18"/>
    </row>
    <row r="68" spans="1:30" x14ac:dyDescent="0.2">
      <c r="A68" s="18" t="s">
        <v>23</v>
      </c>
      <c r="B68" s="18" t="s">
        <v>8</v>
      </c>
      <c r="C68" s="18"/>
      <c r="D68" s="18"/>
      <c r="E68" s="18" t="s">
        <v>64</v>
      </c>
      <c r="F68" s="19">
        <v>43256</v>
      </c>
      <c r="G68" s="18"/>
      <c r="H68" s="18"/>
      <c r="I68" s="18"/>
      <c r="J68" s="18" t="s">
        <v>8</v>
      </c>
      <c r="K68" s="18"/>
      <c r="L68" s="18" t="s">
        <v>8</v>
      </c>
      <c r="M68" s="18"/>
      <c r="N68" s="18" t="s">
        <v>8</v>
      </c>
      <c r="O68" s="18" t="s">
        <v>8</v>
      </c>
      <c r="P68" s="18" t="s">
        <v>8</v>
      </c>
      <c r="Q68" s="18" t="s">
        <v>8</v>
      </c>
      <c r="R68" s="18" t="s">
        <v>8</v>
      </c>
      <c r="S68" s="18" t="s">
        <v>114</v>
      </c>
      <c r="T68" s="24" t="s">
        <v>113</v>
      </c>
      <c r="U68" s="18"/>
      <c r="V68" s="18"/>
      <c r="W68" s="18"/>
      <c r="X68" s="18"/>
      <c r="Y68" s="18"/>
      <c r="Z68" s="18"/>
      <c r="AA68" s="18"/>
      <c r="AB68" s="18"/>
      <c r="AC68" s="18"/>
      <c r="AD68" s="18"/>
    </row>
    <row r="69" spans="1:30" x14ac:dyDescent="0.2">
      <c r="A69" s="18" t="s">
        <v>23</v>
      </c>
      <c r="B69" s="18" t="s">
        <v>8</v>
      </c>
      <c r="C69" s="18"/>
      <c r="D69" s="18"/>
      <c r="E69" s="18" t="s">
        <v>65</v>
      </c>
      <c r="F69" s="19">
        <v>43256</v>
      </c>
      <c r="G69" s="18"/>
      <c r="H69" s="18"/>
      <c r="I69" s="18"/>
      <c r="J69" s="18" t="s">
        <v>8</v>
      </c>
      <c r="K69" s="18"/>
      <c r="L69" s="18" t="s">
        <v>8</v>
      </c>
      <c r="M69" s="18"/>
      <c r="N69" s="18" t="s">
        <v>8</v>
      </c>
      <c r="O69" s="18" t="s">
        <v>8</v>
      </c>
      <c r="P69" s="18" t="s">
        <v>8</v>
      </c>
      <c r="Q69" s="18" t="s">
        <v>8</v>
      </c>
      <c r="R69" s="18" t="s">
        <v>8</v>
      </c>
      <c r="S69" s="18" t="s">
        <v>8</v>
      </c>
      <c r="T69" s="20" t="s">
        <v>112</v>
      </c>
      <c r="U69" s="18"/>
      <c r="V69" s="18"/>
      <c r="W69" s="18"/>
      <c r="X69" s="18"/>
      <c r="Y69" s="18"/>
      <c r="Z69" s="18"/>
      <c r="AA69" s="18"/>
      <c r="AB69" s="18"/>
      <c r="AC69" s="18"/>
      <c r="AD69" s="18"/>
    </row>
    <row r="70" spans="1:30" x14ac:dyDescent="0.2">
      <c r="A70" s="18" t="s">
        <v>23</v>
      </c>
      <c r="B70" s="18" t="s">
        <v>8</v>
      </c>
      <c r="C70" s="18"/>
      <c r="D70" s="18"/>
      <c r="E70" s="18" t="s">
        <v>67</v>
      </c>
      <c r="F70" s="19">
        <v>43255</v>
      </c>
      <c r="G70" s="18"/>
      <c r="H70" s="18"/>
      <c r="I70" s="18"/>
      <c r="J70" s="18" t="s">
        <v>8</v>
      </c>
      <c r="K70" s="18"/>
      <c r="L70" s="18" t="s">
        <v>8</v>
      </c>
      <c r="M70" s="18"/>
      <c r="N70" s="18" t="s">
        <v>8</v>
      </c>
      <c r="O70" s="18" t="s">
        <v>8</v>
      </c>
      <c r="P70" s="18" t="s">
        <v>8</v>
      </c>
      <c r="Q70" s="18" t="s">
        <v>8</v>
      </c>
      <c r="R70" s="18"/>
      <c r="S70" s="18"/>
      <c r="T70" s="20" t="s">
        <v>112</v>
      </c>
      <c r="U70" s="18"/>
      <c r="V70" s="18"/>
      <c r="W70" s="18"/>
      <c r="X70" s="18"/>
      <c r="Y70" s="18"/>
      <c r="Z70" s="18"/>
      <c r="AA70" s="18"/>
      <c r="AB70" s="18"/>
      <c r="AC70" s="18"/>
      <c r="AD70" s="18"/>
    </row>
    <row r="71" spans="1:30" x14ac:dyDescent="0.2">
      <c r="A71" s="18" t="s">
        <v>23</v>
      </c>
      <c r="B71" s="18" t="s">
        <v>8</v>
      </c>
      <c r="C71" s="18"/>
      <c r="D71" s="18"/>
      <c r="E71" s="18" t="s">
        <v>77</v>
      </c>
      <c r="F71" s="19">
        <v>43259</v>
      </c>
      <c r="G71" s="18"/>
      <c r="H71" s="18"/>
      <c r="I71" s="18"/>
      <c r="J71" s="18"/>
      <c r="K71" s="18"/>
      <c r="L71" s="18" t="s">
        <v>8</v>
      </c>
      <c r="M71" s="18"/>
      <c r="N71" s="18" t="s">
        <v>90</v>
      </c>
      <c r="O71" s="18"/>
      <c r="P71" s="18"/>
      <c r="Q71" s="18"/>
      <c r="R71" s="18"/>
      <c r="S71" s="18"/>
      <c r="T71" s="24" t="s">
        <v>113</v>
      </c>
      <c r="U71" s="18"/>
      <c r="V71" s="18"/>
      <c r="W71" s="18"/>
      <c r="X71" s="18"/>
      <c r="Y71" s="18"/>
      <c r="Z71" s="18"/>
      <c r="AA71" s="18"/>
      <c r="AB71" s="18"/>
      <c r="AC71" s="18"/>
      <c r="AD71" s="18"/>
    </row>
    <row r="72" spans="1:30" x14ac:dyDescent="0.2">
      <c r="A72" s="18" t="s">
        <v>23</v>
      </c>
      <c r="B72" s="18" t="s">
        <v>8</v>
      </c>
      <c r="C72" s="18"/>
      <c r="D72" s="18"/>
      <c r="E72" s="18" t="s">
        <v>78</v>
      </c>
      <c r="F72" s="19">
        <v>43259</v>
      </c>
      <c r="G72" s="18"/>
      <c r="H72" s="18"/>
      <c r="I72" s="18"/>
      <c r="J72" s="18"/>
      <c r="K72" s="18"/>
      <c r="L72" s="18" t="s">
        <v>8</v>
      </c>
      <c r="M72" s="18"/>
      <c r="N72" s="18" t="s">
        <v>8</v>
      </c>
      <c r="O72" s="18" t="s">
        <v>8</v>
      </c>
      <c r="P72" s="18" t="s">
        <v>8</v>
      </c>
      <c r="Q72" s="18" t="s">
        <v>8</v>
      </c>
      <c r="R72" s="18" t="s">
        <v>8</v>
      </c>
      <c r="S72" s="18" t="s">
        <v>8</v>
      </c>
      <c r="T72" s="20" t="s">
        <v>112</v>
      </c>
      <c r="U72" s="18"/>
      <c r="V72" s="18"/>
      <c r="W72" s="18"/>
      <c r="X72" s="18"/>
      <c r="Y72" s="18"/>
      <c r="Z72" s="18"/>
      <c r="AA72" s="18"/>
      <c r="AB72" s="18"/>
      <c r="AC72" s="18"/>
      <c r="AD72" s="18"/>
    </row>
    <row r="73" spans="1:30" x14ac:dyDescent="0.2">
      <c r="A73" s="18" t="s">
        <v>23</v>
      </c>
      <c r="B73" s="18" t="s">
        <v>8</v>
      </c>
      <c r="C73" s="18"/>
      <c r="D73" s="18"/>
      <c r="E73" s="18" t="s">
        <v>82</v>
      </c>
      <c r="F73" s="19">
        <v>43259</v>
      </c>
      <c r="G73" s="18"/>
      <c r="H73" s="18"/>
      <c r="I73" s="18"/>
      <c r="J73" s="18"/>
      <c r="K73" s="18"/>
      <c r="L73" s="18" t="s">
        <v>8</v>
      </c>
      <c r="M73" s="18"/>
      <c r="N73" s="18" t="s">
        <v>8</v>
      </c>
      <c r="O73" s="18" t="s">
        <v>8</v>
      </c>
      <c r="P73" s="18" t="s">
        <v>8</v>
      </c>
      <c r="Q73" s="18" t="s">
        <v>8</v>
      </c>
      <c r="R73" s="18" t="s">
        <v>8</v>
      </c>
      <c r="S73" s="18"/>
      <c r="T73" s="20" t="s">
        <v>112</v>
      </c>
      <c r="U73" s="18"/>
      <c r="V73" s="18"/>
      <c r="W73" s="18"/>
      <c r="X73" s="18"/>
      <c r="Y73" s="18"/>
      <c r="Z73" s="18"/>
      <c r="AA73" s="18"/>
      <c r="AB73" s="18"/>
      <c r="AC73" s="18"/>
      <c r="AD73" s="18"/>
    </row>
    <row r="74" spans="1:30" x14ac:dyDescent="0.2">
      <c r="A74" s="18" t="s">
        <v>23</v>
      </c>
      <c r="B74" s="18" t="s">
        <v>8</v>
      </c>
      <c r="C74" s="18"/>
      <c r="D74" s="18"/>
      <c r="E74" s="18" t="s">
        <v>83</v>
      </c>
      <c r="F74" s="19">
        <v>43259</v>
      </c>
      <c r="G74" s="18"/>
      <c r="H74" s="18"/>
      <c r="I74" s="18"/>
      <c r="J74" s="18"/>
      <c r="K74" s="18"/>
      <c r="L74" s="18" t="s">
        <v>8</v>
      </c>
      <c r="M74" s="18"/>
      <c r="N74" s="18" t="s">
        <v>8</v>
      </c>
      <c r="O74" s="18" t="s">
        <v>8</v>
      </c>
      <c r="P74" s="18" t="s">
        <v>8</v>
      </c>
      <c r="Q74" s="18" t="s">
        <v>8</v>
      </c>
      <c r="R74" s="18"/>
      <c r="S74" s="18"/>
      <c r="T74" s="20" t="s">
        <v>112</v>
      </c>
      <c r="U74" s="18"/>
      <c r="V74" s="18"/>
      <c r="W74" s="18"/>
      <c r="X74" s="18"/>
      <c r="Y74" s="18"/>
      <c r="Z74" s="18"/>
      <c r="AA74" s="18"/>
      <c r="AB74" s="18"/>
      <c r="AC74" s="18"/>
      <c r="AD74" s="18"/>
    </row>
    <row r="75" spans="1:30" x14ac:dyDescent="0.2">
      <c r="A75" s="18" t="s">
        <v>23</v>
      </c>
      <c r="B75" s="18" t="s">
        <v>8</v>
      </c>
      <c r="C75" s="18"/>
      <c r="D75" s="18"/>
      <c r="E75" s="18" t="s">
        <v>87</v>
      </c>
      <c r="F75" s="19">
        <v>43263</v>
      </c>
      <c r="G75" s="18"/>
      <c r="H75" s="18"/>
      <c r="I75" s="18"/>
      <c r="J75" s="18"/>
      <c r="K75" s="18"/>
      <c r="L75" s="18"/>
      <c r="M75" s="18" t="s">
        <v>8</v>
      </c>
      <c r="N75" s="18" t="s">
        <v>8</v>
      </c>
      <c r="O75" s="18"/>
      <c r="P75" s="18"/>
      <c r="Q75" s="18" t="s">
        <v>114</v>
      </c>
      <c r="R75" s="18"/>
      <c r="S75" s="18"/>
      <c r="T75" s="24" t="s">
        <v>113</v>
      </c>
      <c r="U75" s="18"/>
      <c r="V75" s="18"/>
      <c r="W75" s="18"/>
      <c r="X75" s="18"/>
      <c r="Y75" s="18"/>
      <c r="Z75" s="18"/>
      <c r="AA75" s="18"/>
      <c r="AB75" s="18"/>
      <c r="AC75" s="18"/>
      <c r="AD75" s="18"/>
    </row>
    <row r="76" spans="1:30" x14ac:dyDescent="0.2">
      <c r="A76" s="18" t="s">
        <v>23</v>
      </c>
      <c r="B76" s="18" t="s">
        <v>8</v>
      </c>
      <c r="C76" s="18"/>
      <c r="D76" s="18"/>
      <c r="E76" s="18" t="s">
        <v>88</v>
      </c>
      <c r="F76" s="26">
        <v>43255</v>
      </c>
      <c r="G76" s="18"/>
      <c r="H76" s="18"/>
      <c r="I76" s="18"/>
      <c r="J76" s="18"/>
      <c r="K76" s="18"/>
      <c r="L76" s="18"/>
      <c r="M76" s="18"/>
      <c r="N76" s="18" t="s">
        <v>8</v>
      </c>
      <c r="O76" s="18" t="s">
        <v>8</v>
      </c>
      <c r="P76" s="18" t="s">
        <v>8</v>
      </c>
      <c r="Q76" s="18" t="s">
        <v>8</v>
      </c>
      <c r="R76" s="18"/>
      <c r="S76" s="18"/>
      <c r="T76" s="20" t="s">
        <v>112</v>
      </c>
      <c r="U76" s="18"/>
      <c r="V76" s="18"/>
      <c r="W76" s="18"/>
      <c r="X76" s="18"/>
      <c r="Y76" s="18"/>
      <c r="Z76" s="18"/>
      <c r="AA76" s="18"/>
      <c r="AB76" s="18"/>
      <c r="AC76" s="18"/>
      <c r="AD76" s="18"/>
    </row>
    <row r="77" spans="1:30" x14ac:dyDescent="0.2">
      <c r="A77" s="18" t="s">
        <v>23</v>
      </c>
      <c r="B77" s="18" t="s">
        <v>8</v>
      </c>
      <c r="C77" s="18"/>
      <c r="D77" s="18"/>
      <c r="E77" s="18" t="s">
        <v>89</v>
      </c>
      <c r="F77" s="19">
        <v>43266</v>
      </c>
      <c r="G77" s="18"/>
      <c r="H77" s="18"/>
      <c r="I77" s="18"/>
      <c r="J77" s="18"/>
      <c r="K77" s="18"/>
      <c r="L77" s="18"/>
      <c r="M77" s="18"/>
      <c r="N77" s="18" t="s">
        <v>8</v>
      </c>
      <c r="O77" s="18"/>
      <c r="P77" s="18"/>
      <c r="Q77" s="18"/>
      <c r="R77" s="18"/>
      <c r="S77" s="18"/>
      <c r="T77" s="24" t="s">
        <v>116</v>
      </c>
      <c r="U77" s="18"/>
      <c r="V77" s="18"/>
      <c r="W77" s="18"/>
      <c r="X77" s="18"/>
      <c r="Y77" s="18"/>
      <c r="Z77" s="18"/>
      <c r="AA77" s="18"/>
      <c r="AB77" s="18"/>
      <c r="AC77" s="18"/>
      <c r="AD77" s="18"/>
    </row>
    <row r="78" spans="1:30" x14ac:dyDescent="0.2">
      <c r="A78" s="18" t="s">
        <v>23</v>
      </c>
      <c r="B78" s="18" t="s">
        <v>8</v>
      </c>
      <c r="C78" s="18"/>
      <c r="D78" s="18"/>
      <c r="E78" s="18" t="s">
        <v>91</v>
      </c>
      <c r="F78" s="26">
        <v>43261</v>
      </c>
      <c r="G78" s="18"/>
      <c r="H78" s="18"/>
      <c r="I78" s="18"/>
      <c r="J78" s="18"/>
      <c r="K78" s="18"/>
      <c r="L78" s="18"/>
      <c r="M78" s="18"/>
      <c r="N78" s="18" t="s">
        <v>8</v>
      </c>
      <c r="O78" s="18" t="s">
        <v>8</v>
      </c>
      <c r="P78" s="18" t="s">
        <v>8</v>
      </c>
      <c r="Q78" s="18" t="s">
        <v>8</v>
      </c>
      <c r="R78" s="18" t="s">
        <v>8</v>
      </c>
      <c r="S78" s="18" t="s">
        <v>8</v>
      </c>
      <c r="T78" s="20" t="s">
        <v>112</v>
      </c>
      <c r="U78" s="18"/>
      <c r="V78" s="18"/>
      <c r="W78" s="18"/>
      <c r="X78" s="18"/>
      <c r="Y78" s="18"/>
      <c r="Z78" s="18"/>
      <c r="AA78" s="18"/>
      <c r="AB78" s="18"/>
      <c r="AC78" s="18"/>
      <c r="AD78" s="1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/>
  </sheetViews>
  <sheetFormatPr defaultRowHeight="12.75" x14ac:dyDescent="0.2"/>
  <cols>
    <col min="1" max="1" width="9.140625" style="33"/>
    <col min="2" max="2" width="23.7109375" style="33" customWidth="1"/>
    <col min="3" max="3" width="5.42578125" style="33" customWidth="1"/>
    <col min="4" max="4" width="13.140625" style="33" customWidth="1"/>
    <col min="5" max="5" width="15.28515625" style="33" customWidth="1"/>
    <col min="6" max="6" width="13.42578125" style="33" customWidth="1"/>
    <col min="7" max="7" width="12.140625" style="33" customWidth="1"/>
    <col min="8" max="9" width="9.140625" style="33"/>
    <col min="10" max="10" width="118.7109375" style="33" bestFit="1" customWidth="1"/>
    <col min="11" max="16384" width="9.140625" style="33"/>
  </cols>
  <sheetData>
    <row r="1" spans="2:10" ht="13.5" thickBot="1" x14ac:dyDescent="0.25">
      <c r="B1" s="30"/>
      <c r="C1" s="31"/>
      <c r="D1" s="31"/>
      <c r="E1" s="32"/>
      <c r="F1" s="32"/>
      <c r="G1" s="16"/>
      <c r="H1" s="16"/>
    </row>
    <row r="2" spans="2:10" x14ac:dyDescent="0.2">
      <c r="B2" s="34"/>
      <c r="C2" s="35"/>
      <c r="D2" s="36" t="s">
        <v>10</v>
      </c>
      <c r="E2" s="37" t="s">
        <v>11</v>
      </c>
      <c r="F2" s="37" t="s">
        <v>12</v>
      </c>
      <c r="G2" s="38" t="s">
        <v>13</v>
      </c>
      <c r="H2" s="39"/>
    </row>
    <row r="3" spans="2:10" x14ac:dyDescent="0.2">
      <c r="B3" s="40"/>
      <c r="C3" s="23"/>
      <c r="D3" s="23"/>
      <c r="E3" s="41"/>
      <c r="F3" s="41"/>
      <c r="G3" s="25"/>
      <c r="H3" s="42"/>
    </row>
    <row r="4" spans="2:10" x14ac:dyDescent="0.2">
      <c r="B4" s="43" t="s">
        <v>28</v>
      </c>
      <c r="C4" s="23"/>
      <c r="D4" s="23"/>
      <c r="E4" s="41"/>
      <c r="F4" s="41"/>
      <c r="G4" s="25"/>
      <c r="H4" s="42"/>
    </row>
    <row r="5" spans="2:10" x14ac:dyDescent="0.2">
      <c r="B5" s="40" t="s">
        <v>14</v>
      </c>
      <c r="C5" s="44">
        <v>24</v>
      </c>
      <c r="D5" s="45"/>
      <c r="E5" s="46"/>
      <c r="F5" s="46"/>
      <c r="G5" s="47"/>
      <c r="H5" s="42"/>
    </row>
    <row r="6" spans="2:10" x14ac:dyDescent="0.2">
      <c r="B6" s="40" t="s">
        <v>15</v>
      </c>
      <c r="C6" s="48">
        <v>65</v>
      </c>
      <c r="D6" s="49">
        <f>C6/C5</f>
        <v>2.7083333333333335</v>
      </c>
      <c r="E6" s="41"/>
      <c r="F6" s="41"/>
      <c r="G6" s="50"/>
      <c r="H6" s="42"/>
    </row>
    <row r="7" spans="2:10" x14ac:dyDescent="0.2">
      <c r="B7" s="40" t="s">
        <v>16</v>
      </c>
      <c r="C7" s="48">
        <v>58</v>
      </c>
      <c r="D7" s="23"/>
      <c r="E7" s="49">
        <f>C7/C6</f>
        <v>0.89230769230769236</v>
      </c>
      <c r="F7" s="41"/>
      <c r="G7" s="50"/>
      <c r="H7" s="42"/>
      <c r="J7" s="51" t="s">
        <v>121</v>
      </c>
    </row>
    <row r="8" spans="2:10" x14ac:dyDescent="0.2">
      <c r="B8" s="40" t="s">
        <v>17</v>
      </c>
      <c r="C8" s="52">
        <v>47</v>
      </c>
      <c r="D8" s="53"/>
      <c r="E8" s="54"/>
      <c r="F8" s="55">
        <f>C8/C7</f>
        <v>0.81034482758620685</v>
      </c>
      <c r="G8" s="56">
        <f>C8/C5</f>
        <v>1.9583333333333333</v>
      </c>
      <c r="H8" s="42"/>
      <c r="J8" s="57" t="s">
        <v>122</v>
      </c>
    </row>
    <row r="9" spans="2:10" x14ac:dyDescent="0.2">
      <c r="B9" s="40"/>
      <c r="C9" s="23"/>
      <c r="D9" s="23"/>
      <c r="E9" s="41"/>
      <c r="F9" s="58"/>
      <c r="G9" s="25"/>
      <c r="H9" s="42"/>
    </row>
    <row r="10" spans="2:10" ht="13.5" thickBot="1" x14ac:dyDescent="0.25">
      <c r="B10" s="59"/>
      <c r="C10" s="60"/>
      <c r="D10" s="60"/>
      <c r="E10" s="61"/>
      <c r="F10" s="62"/>
      <c r="G10" s="63"/>
      <c r="H10" s="64"/>
    </row>
    <row r="11" spans="2:10" x14ac:dyDescent="0.2">
      <c r="B11" s="65"/>
      <c r="C11" s="23"/>
      <c r="D11" s="23"/>
      <c r="E11" s="41"/>
      <c r="F11" s="58"/>
      <c r="G11" s="25"/>
      <c r="H11" s="2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5"/>
  <sheetViews>
    <sheetView workbookViewId="0">
      <selection activeCell="M8" sqref="M8"/>
    </sheetView>
  </sheetViews>
  <sheetFormatPr defaultRowHeight="12.75" x14ac:dyDescent="0.2"/>
  <cols>
    <col min="1" max="1" width="24.7109375" style="33" bestFit="1" customWidth="1"/>
    <col min="2" max="2" width="8.42578125" style="33" bestFit="1" customWidth="1"/>
    <col min="3" max="3" width="10.42578125" style="33" bestFit="1" customWidth="1"/>
    <col min="4" max="4" width="11.140625" style="33" bestFit="1" customWidth="1"/>
    <col min="5" max="5" width="18.85546875" style="33" bestFit="1" customWidth="1"/>
    <col min="6" max="6" width="9.85546875" style="33" bestFit="1" customWidth="1"/>
    <col min="7" max="7" width="16.7109375" style="33" bestFit="1" customWidth="1"/>
    <col min="8" max="8" width="7" style="33" bestFit="1" customWidth="1"/>
    <col min="9" max="16384" width="9.140625" style="33"/>
  </cols>
  <sheetData>
    <row r="1" spans="1:8" x14ac:dyDescent="0.2">
      <c r="A1" s="66" t="s">
        <v>0</v>
      </c>
      <c r="B1" s="67" t="s">
        <v>126</v>
      </c>
      <c r="C1" s="68" t="s">
        <v>1</v>
      </c>
      <c r="D1" s="69" t="s">
        <v>3</v>
      </c>
      <c r="E1" s="69" t="s">
        <v>129</v>
      </c>
      <c r="F1" s="12" t="s">
        <v>2</v>
      </c>
      <c r="G1" s="70" t="s">
        <v>130</v>
      </c>
      <c r="H1" s="12" t="s">
        <v>6</v>
      </c>
    </row>
    <row r="2" spans="1:8" x14ac:dyDescent="0.2">
      <c r="A2" s="71" t="s">
        <v>25</v>
      </c>
      <c r="B2" s="72" t="s">
        <v>111</v>
      </c>
      <c r="C2" s="73">
        <v>43248</v>
      </c>
      <c r="D2" s="21" t="s">
        <v>31</v>
      </c>
      <c r="E2" s="74">
        <v>34.700000000000003</v>
      </c>
      <c r="F2" s="31">
        <v>22</v>
      </c>
      <c r="G2" s="31"/>
      <c r="H2" s="75">
        <v>1</v>
      </c>
    </row>
    <row r="3" spans="1:8" x14ac:dyDescent="0.2">
      <c r="A3" s="71" t="s">
        <v>25</v>
      </c>
      <c r="B3" s="71" t="s">
        <v>8</v>
      </c>
      <c r="C3" s="76">
        <v>43250</v>
      </c>
      <c r="D3" s="21" t="s">
        <v>32</v>
      </c>
      <c r="E3" s="77">
        <v>32.4</v>
      </c>
      <c r="F3" s="21">
        <v>19</v>
      </c>
      <c r="G3" s="31"/>
      <c r="H3" s="75">
        <v>1</v>
      </c>
    </row>
    <row r="4" spans="1:8" x14ac:dyDescent="0.2">
      <c r="A4" s="71" t="s">
        <v>25</v>
      </c>
      <c r="B4" s="71" t="s">
        <v>8</v>
      </c>
      <c r="C4" s="76">
        <v>43251</v>
      </c>
      <c r="D4" s="21" t="s">
        <v>32</v>
      </c>
      <c r="E4" s="77">
        <v>33.700000000000003</v>
      </c>
      <c r="F4" s="21">
        <v>25</v>
      </c>
      <c r="G4" s="31"/>
      <c r="H4" s="75">
        <v>2</v>
      </c>
    </row>
    <row r="5" spans="1:8" x14ac:dyDescent="0.2">
      <c r="A5" s="71" t="s">
        <v>25</v>
      </c>
      <c r="B5" s="71" t="s">
        <v>8</v>
      </c>
      <c r="C5" s="76">
        <v>43255</v>
      </c>
      <c r="D5" s="21" t="s">
        <v>32</v>
      </c>
      <c r="E5" s="77">
        <v>46.4</v>
      </c>
      <c r="F5" s="21">
        <v>54</v>
      </c>
      <c r="G5" s="21"/>
      <c r="H5" s="75">
        <v>6</v>
      </c>
    </row>
    <row r="6" spans="1:8" x14ac:dyDescent="0.2">
      <c r="A6" s="71" t="s">
        <v>25</v>
      </c>
      <c r="B6" s="71" t="s">
        <v>8</v>
      </c>
      <c r="C6" s="76">
        <v>43258</v>
      </c>
      <c r="D6" s="21" t="s">
        <v>32</v>
      </c>
      <c r="E6" s="77">
        <v>51.1</v>
      </c>
      <c r="F6" s="21">
        <v>75</v>
      </c>
      <c r="G6" s="21"/>
      <c r="H6" s="75">
        <v>9</v>
      </c>
    </row>
    <row r="7" spans="1:8" x14ac:dyDescent="0.2">
      <c r="A7" s="71" t="s">
        <v>25</v>
      </c>
      <c r="B7" s="71" t="s">
        <v>8</v>
      </c>
      <c r="C7" s="76">
        <v>43262</v>
      </c>
      <c r="D7" s="21" t="s">
        <v>32</v>
      </c>
      <c r="E7" s="77">
        <v>57.4</v>
      </c>
      <c r="F7" s="21">
        <v>104</v>
      </c>
      <c r="G7" s="21">
        <v>108</v>
      </c>
      <c r="H7" s="75">
        <v>13</v>
      </c>
    </row>
    <row r="8" spans="1:8" x14ac:dyDescent="0.2">
      <c r="A8" s="71" t="s">
        <v>25</v>
      </c>
      <c r="B8" s="71" t="s">
        <v>8</v>
      </c>
      <c r="C8" s="76">
        <v>43266</v>
      </c>
      <c r="D8" s="21" t="s">
        <v>32</v>
      </c>
      <c r="E8" s="77">
        <v>59.1</v>
      </c>
      <c r="F8" s="21">
        <v>106</v>
      </c>
      <c r="G8" s="21">
        <v>138</v>
      </c>
      <c r="H8" s="75">
        <v>17</v>
      </c>
    </row>
    <row r="9" spans="1:8" x14ac:dyDescent="0.2">
      <c r="A9" s="71" t="s">
        <v>25</v>
      </c>
      <c r="B9" s="71" t="s">
        <v>8</v>
      </c>
      <c r="C9" s="76">
        <v>43269</v>
      </c>
      <c r="D9" s="21" t="s">
        <v>32</v>
      </c>
      <c r="E9" s="77">
        <v>64.400000000000006</v>
      </c>
      <c r="F9" s="21">
        <v>121</v>
      </c>
      <c r="G9" s="21">
        <v>159</v>
      </c>
      <c r="H9" s="75">
        <v>20</v>
      </c>
    </row>
    <row r="10" spans="1:8" x14ac:dyDescent="0.2">
      <c r="A10" s="71" t="s">
        <v>25</v>
      </c>
      <c r="B10" s="71" t="s">
        <v>8</v>
      </c>
      <c r="C10" s="76">
        <v>43272</v>
      </c>
      <c r="D10" s="21" t="s">
        <v>32</v>
      </c>
      <c r="E10" s="74">
        <v>65</v>
      </c>
      <c r="F10" s="31">
        <v>108</v>
      </c>
      <c r="G10" s="31">
        <v>177</v>
      </c>
      <c r="H10" s="75">
        <v>23</v>
      </c>
    </row>
    <row r="11" spans="1:8" x14ac:dyDescent="0.2">
      <c r="A11" s="71" t="s">
        <v>25</v>
      </c>
      <c r="B11" s="71" t="s">
        <v>8</v>
      </c>
      <c r="C11" s="76">
        <v>43250</v>
      </c>
      <c r="D11" s="21" t="s">
        <v>33</v>
      </c>
      <c r="E11" s="74">
        <v>33.6</v>
      </c>
      <c r="F11" s="31">
        <v>18</v>
      </c>
      <c r="G11" s="31"/>
      <c r="H11" s="75">
        <v>1</v>
      </c>
    </row>
    <row r="12" spans="1:8" x14ac:dyDescent="0.2">
      <c r="A12" s="71" t="s">
        <v>25</v>
      </c>
      <c r="B12" s="71" t="s">
        <v>8</v>
      </c>
      <c r="C12" s="76">
        <v>43251</v>
      </c>
      <c r="D12" s="21" t="s">
        <v>33</v>
      </c>
      <c r="E12" s="77">
        <v>35.1</v>
      </c>
      <c r="F12" s="21">
        <v>20</v>
      </c>
      <c r="G12" s="21"/>
      <c r="H12" s="75">
        <v>2</v>
      </c>
    </row>
    <row r="13" spans="1:8" x14ac:dyDescent="0.2">
      <c r="A13" s="71" t="s">
        <v>25</v>
      </c>
      <c r="B13" s="71" t="s">
        <v>8</v>
      </c>
      <c r="C13" s="76">
        <v>43255</v>
      </c>
      <c r="D13" s="21" t="s">
        <v>33</v>
      </c>
      <c r="E13" s="77">
        <v>46.3</v>
      </c>
      <c r="F13" s="21">
        <v>50</v>
      </c>
      <c r="G13" s="21"/>
      <c r="H13" s="75">
        <v>6</v>
      </c>
    </row>
    <row r="14" spans="1:8" x14ac:dyDescent="0.2">
      <c r="A14" s="71" t="s">
        <v>25</v>
      </c>
      <c r="B14" s="71" t="s">
        <v>8</v>
      </c>
      <c r="C14" s="76">
        <v>43258</v>
      </c>
      <c r="D14" s="21" t="s">
        <v>33</v>
      </c>
      <c r="E14" s="77">
        <v>51.8</v>
      </c>
      <c r="F14" s="21">
        <v>62</v>
      </c>
      <c r="G14" s="21"/>
      <c r="H14" s="75">
        <v>9</v>
      </c>
    </row>
    <row r="15" spans="1:8" x14ac:dyDescent="0.2">
      <c r="A15" s="71" t="s">
        <v>25</v>
      </c>
      <c r="B15" s="71" t="s">
        <v>8</v>
      </c>
      <c r="C15" s="76">
        <v>43262</v>
      </c>
      <c r="D15" s="21" t="s">
        <v>33</v>
      </c>
      <c r="E15" s="77">
        <v>57.5</v>
      </c>
      <c r="F15" s="21">
        <v>87</v>
      </c>
      <c r="G15" s="21">
        <v>100</v>
      </c>
      <c r="H15" s="75">
        <v>13</v>
      </c>
    </row>
    <row r="16" spans="1:8" x14ac:dyDescent="0.2">
      <c r="A16" s="71" t="s">
        <v>25</v>
      </c>
      <c r="B16" s="71" t="s">
        <v>8</v>
      </c>
      <c r="C16" s="76">
        <v>43266</v>
      </c>
      <c r="D16" s="21" t="s">
        <v>33</v>
      </c>
      <c r="E16" s="74">
        <v>60.3</v>
      </c>
      <c r="F16" s="31">
        <v>89</v>
      </c>
      <c r="G16" s="31">
        <v>128</v>
      </c>
      <c r="H16" s="75">
        <v>17</v>
      </c>
    </row>
    <row r="17" spans="1:8" x14ac:dyDescent="0.2">
      <c r="A17" s="71" t="s">
        <v>25</v>
      </c>
      <c r="B17" s="71" t="s">
        <v>8</v>
      </c>
      <c r="C17" s="76">
        <v>43269</v>
      </c>
      <c r="D17" s="21" t="s">
        <v>33</v>
      </c>
      <c r="E17" s="77">
        <v>63.8</v>
      </c>
      <c r="F17" s="21">
        <v>106</v>
      </c>
      <c r="G17" s="31">
        <v>153</v>
      </c>
      <c r="H17" s="75">
        <v>20</v>
      </c>
    </row>
    <row r="18" spans="1:8" x14ac:dyDescent="0.2">
      <c r="A18" s="71" t="s">
        <v>25</v>
      </c>
      <c r="B18" s="71" t="s">
        <v>8</v>
      </c>
      <c r="C18" s="76">
        <v>43272</v>
      </c>
      <c r="D18" s="21" t="s">
        <v>33</v>
      </c>
      <c r="E18" s="74">
        <v>66.400000000000006</v>
      </c>
      <c r="F18" s="31">
        <v>102</v>
      </c>
      <c r="G18" s="31">
        <v>170</v>
      </c>
      <c r="H18" s="75">
        <v>23</v>
      </c>
    </row>
    <row r="19" spans="1:8" x14ac:dyDescent="0.2">
      <c r="A19" s="71" t="s">
        <v>25</v>
      </c>
      <c r="B19" s="71" t="s">
        <v>8</v>
      </c>
      <c r="C19" s="76">
        <v>43250</v>
      </c>
      <c r="D19" s="21" t="s">
        <v>34</v>
      </c>
      <c r="E19" s="77">
        <v>35.700000000000003</v>
      </c>
      <c r="F19" s="21">
        <v>23</v>
      </c>
      <c r="G19" s="21"/>
      <c r="H19" s="75">
        <v>1</v>
      </c>
    </row>
    <row r="20" spans="1:8" x14ac:dyDescent="0.2">
      <c r="A20" s="71" t="s">
        <v>25</v>
      </c>
      <c r="B20" s="71" t="s">
        <v>8</v>
      </c>
      <c r="C20" s="76">
        <v>43251</v>
      </c>
      <c r="D20" s="21" t="s">
        <v>34</v>
      </c>
      <c r="E20" s="77">
        <v>38.299999999999997</v>
      </c>
      <c r="F20" s="21">
        <v>29</v>
      </c>
      <c r="G20" s="21"/>
      <c r="H20" s="75">
        <v>2</v>
      </c>
    </row>
    <row r="21" spans="1:8" x14ac:dyDescent="0.2">
      <c r="A21" s="71" t="s">
        <v>25</v>
      </c>
      <c r="B21" s="71" t="s">
        <v>8</v>
      </c>
      <c r="C21" s="76">
        <v>43255</v>
      </c>
      <c r="D21" s="21" t="s">
        <v>34</v>
      </c>
      <c r="E21" s="77">
        <v>49.7</v>
      </c>
      <c r="F21" s="21">
        <v>64</v>
      </c>
      <c r="G21" s="21"/>
      <c r="H21" s="75">
        <v>6</v>
      </c>
    </row>
    <row r="22" spans="1:8" x14ac:dyDescent="0.2">
      <c r="A22" s="71" t="s">
        <v>25</v>
      </c>
      <c r="B22" s="71" t="s">
        <v>8</v>
      </c>
      <c r="C22" s="76">
        <v>43258</v>
      </c>
      <c r="D22" s="21" t="s">
        <v>34</v>
      </c>
      <c r="E22" s="77">
        <v>55</v>
      </c>
      <c r="F22" s="21">
        <v>85</v>
      </c>
      <c r="G22" s="21"/>
      <c r="H22" s="75">
        <v>9</v>
      </c>
    </row>
    <row r="23" spans="1:8" x14ac:dyDescent="0.2">
      <c r="A23" s="71" t="s">
        <v>25</v>
      </c>
      <c r="B23" s="71" t="s">
        <v>8</v>
      </c>
      <c r="C23" s="76">
        <v>43262</v>
      </c>
      <c r="D23" s="21" t="s">
        <v>34</v>
      </c>
      <c r="E23" s="74">
        <v>61.1</v>
      </c>
      <c r="F23" s="31">
        <v>107</v>
      </c>
      <c r="G23" s="31">
        <v>114</v>
      </c>
      <c r="H23" s="75">
        <v>13</v>
      </c>
    </row>
    <row r="24" spans="1:8" x14ac:dyDescent="0.2">
      <c r="A24" s="71" t="s">
        <v>25</v>
      </c>
      <c r="B24" s="71" t="s">
        <v>8</v>
      </c>
      <c r="C24" s="76">
        <v>43266</v>
      </c>
      <c r="D24" s="21" t="s">
        <v>34</v>
      </c>
      <c r="E24" s="77">
        <v>62.5</v>
      </c>
      <c r="F24" s="21">
        <v>101</v>
      </c>
      <c r="G24" s="21">
        <v>142</v>
      </c>
      <c r="H24" s="75">
        <v>17</v>
      </c>
    </row>
    <row r="25" spans="1:8" x14ac:dyDescent="0.2">
      <c r="A25" s="71" t="s">
        <v>25</v>
      </c>
      <c r="B25" s="71" t="s">
        <v>8</v>
      </c>
      <c r="C25" s="76">
        <v>43269</v>
      </c>
      <c r="D25" s="21" t="s">
        <v>34</v>
      </c>
      <c r="E25" s="77">
        <v>66.7</v>
      </c>
      <c r="F25" s="21">
        <v>118</v>
      </c>
      <c r="G25" s="31">
        <v>166</v>
      </c>
      <c r="H25" s="75">
        <v>20</v>
      </c>
    </row>
    <row r="26" spans="1:8" x14ac:dyDescent="0.2">
      <c r="A26" s="71" t="s">
        <v>25</v>
      </c>
      <c r="B26" s="71" t="s">
        <v>8</v>
      </c>
      <c r="C26" s="76">
        <v>43250</v>
      </c>
      <c r="D26" s="21" t="s">
        <v>35</v>
      </c>
      <c r="E26" s="77">
        <v>31.1</v>
      </c>
      <c r="F26" s="21">
        <v>16</v>
      </c>
      <c r="G26" s="21"/>
      <c r="H26" s="75">
        <v>0</v>
      </c>
    </row>
    <row r="27" spans="1:8" x14ac:dyDescent="0.2">
      <c r="A27" s="71" t="s">
        <v>25</v>
      </c>
      <c r="B27" s="71" t="s">
        <v>8</v>
      </c>
      <c r="C27" s="76">
        <v>43251</v>
      </c>
      <c r="D27" s="21" t="s">
        <v>35</v>
      </c>
      <c r="E27" s="77">
        <v>33.5</v>
      </c>
      <c r="F27" s="21">
        <v>17</v>
      </c>
      <c r="G27" s="21"/>
      <c r="H27" s="75">
        <v>1</v>
      </c>
    </row>
    <row r="28" spans="1:8" x14ac:dyDescent="0.2">
      <c r="A28" s="71" t="s">
        <v>25</v>
      </c>
      <c r="B28" s="71" t="s">
        <v>8</v>
      </c>
      <c r="C28" s="76">
        <v>43258</v>
      </c>
      <c r="D28" s="21" t="s">
        <v>35</v>
      </c>
      <c r="E28" s="77">
        <v>51</v>
      </c>
      <c r="F28" s="21">
        <v>67</v>
      </c>
      <c r="G28" s="31"/>
      <c r="H28" s="75">
        <v>8</v>
      </c>
    </row>
    <row r="29" spans="1:8" x14ac:dyDescent="0.2">
      <c r="A29" s="71" t="s">
        <v>25</v>
      </c>
      <c r="B29" s="71" t="s">
        <v>8</v>
      </c>
      <c r="C29" s="76">
        <v>43262</v>
      </c>
      <c r="D29" s="21" t="s">
        <v>35</v>
      </c>
      <c r="E29" s="77">
        <v>56.4</v>
      </c>
      <c r="F29" s="21">
        <v>96</v>
      </c>
      <c r="G29" s="21">
        <v>104</v>
      </c>
      <c r="H29" s="75">
        <v>12</v>
      </c>
    </row>
    <row r="30" spans="1:8" x14ac:dyDescent="0.2">
      <c r="A30" s="71" t="s">
        <v>25</v>
      </c>
      <c r="B30" s="71" t="s">
        <v>8</v>
      </c>
      <c r="C30" s="76">
        <v>43266</v>
      </c>
      <c r="D30" s="21" t="s">
        <v>35</v>
      </c>
      <c r="E30" s="77">
        <v>60.2</v>
      </c>
      <c r="F30" s="21">
        <v>107</v>
      </c>
      <c r="G30" s="21"/>
      <c r="H30" s="75">
        <v>16</v>
      </c>
    </row>
    <row r="31" spans="1:8" x14ac:dyDescent="0.2">
      <c r="A31" s="71" t="s">
        <v>25</v>
      </c>
      <c r="B31" s="71" t="s">
        <v>8</v>
      </c>
      <c r="C31" s="76">
        <v>43269</v>
      </c>
      <c r="D31" s="21" t="s">
        <v>35</v>
      </c>
      <c r="E31" s="77">
        <v>64.8</v>
      </c>
      <c r="F31" s="21">
        <v>123</v>
      </c>
      <c r="G31" s="21">
        <v>155</v>
      </c>
      <c r="H31" s="75">
        <v>19</v>
      </c>
    </row>
    <row r="32" spans="1:8" x14ac:dyDescent="0.2">
      <c r="A32" s="71" t="s">
        <v>25</v>
      </c>
      <c r="B32" s="71" t="s">
        <v>8</v>
      </c>
      <c r="C32" s="76">
        <v>43272</v>
      </c>
      <c r="D32" s="21" t="s">
        <v>35</v>
      </c>
      <c r="E32" s="74">
        <v>66.2</v>
      </c>
      <c r="F32" s="31">
        <v>115</v>
      </c>
      <c r="G32" s="31">
        <v>176</v>
      </c>
      <c r="H32" s="75">
        <v>22</v>
      </c>
    </row>
    <row r="33" spans="1:8" x14ac:dyDescent="0.2">
      <c r="A33" s="71" t="s">
        <v>25</v>
      </c>
      <c r="B33" s="71" t="s">
        <v>8</v>
      </c>
      <c r="C33" s="76">
        <v>43250</v>
      </c>
      <c r="D33" s="21" t="s">
        <v>36</v>
      </c>
      <c r="E33" s="77">
        <v>33.200000000000003</v>
      </c>
      <c r="F33" s="21">
        <v>19</v>
      </c>
      <c r="G33" s="21"/>
      <c r="H33" s="75">
        <v>1</v>
      </c>
    </row>
    <row r="34" spans="1:8" x14ac:dyDescent="0.2">
      <c r="A34" s="71" t="s">
        <v>25</v>
      </c>
      <c r="B34" s="71" t="s">
        <v>8</v>
      </c>
      <c r="C34" s="76">
        <v>43251</v>
      </c>
      <c r="D34" s="21" t="s">
        <v>36</v>
      </c>
      <c r="E34" s="74">
        <v>35.700000000000003</v>
      </c>
      <c r="F34" s="31">
        <v>23</v>
      </c>
      <c r="G34" s="31"/>
      <c r="H34" s="75">
        <v>2</v>
      </c>
    </row>
    <row r="35" spans="1:8" x14ac:dyDescent="0.2">
      <c r="A35" s="71" t="s">
        <v>25</v>
      </c>
      <c r="B35" s="71" t="s">
        <v>8</v>
      </c>
      <c r="C35" s="76">
        <v>43255</v>
      </c>
      <c r="D35" s="21" t="s">
        <v>36</v>
      </c>
      <c r="E35" s="77">
        <v>46.5</v>
      </c>
      <c r="F35" s="21">
        <v>56</v>
      </c>
      <c r="G35" s="31"/>
      <c r="H35" s="75">
        <v>6</v>
      </c>
    </row>
    <row r="36" spans="1:8" x14ac:dyDescent="0.2">
      <c r="A36" s="71" t="s">
        <v>25</v>
      </c>
      <c r="B36" s="71" t="s">
        <v>8</v>
      </c>
      <c r="C36" s="76">
        <v>43258</v>
      </c>
      <c r="D36" s="21" t="s">
        <v>36</v>
      </c>
      <c r="E36" s="77">
        <v>49.2</v>
      </c>
      <c r="F36" s="21">
        <v>70</v>
      </c>
      <c r="G36" s="31"/>
      <c r="H36" s="75">
        <v>9</v>
      </c>
    </row>
    <row r="37" spans="1:8" x14ac:dyDescent="0.2">
      <c r="A37" s="71" t="s">
        <v>25</v>
      </c>
      <c r="B37" s="71" t="s">
        <v>8</v>
      </c>
      <c r="C37" s="76">
        <v>43262</v>
      </c>
      <c r="D37" s="21" t="s">
        <v>36</v>
      </c>
      <c r="E37" s="77">
        <v>55.5</v>
      </c>
      <c r="F37" s="21">
        <v>96</v>
      </c>
      <c r="G37" s="21">
        <v>100</v>
      </c>
      <c r="H37" s="75">
        <v>13</v>
      </c>
    </row>
    <row r="38" spans="1:8" x14ac:dyDescent="0.2">
      <c r="A38" s="71" t="s">
        <v>25</v>
      </c>
      <c r="B38" s="71" t="s">
        <v>8</v>
      </c>
      <c r="C38" s="76">
        <v>43266</v>
      </c>
      <c r="D38" s="21" t="s">
        <v>36</v>
      </c>
      <c r="E38" s="77">
        <v>57.4</v>
      </c>
      <c r="F38" s="21">
        <v>93</v>
      </c>
      <c r="G38" s="21">
        <v>131</v>
      </c>
      <c r="H38" s="75">
        <v>17</v>
      </c>
    </row>
    <row r="39" spans="1:8" x14ac:dyDescent="0.2">
      <c r="A39" s="71" t="s">
        <v>25</v>
      </c>
      <c r="B39" s="71" t="s">
        <v>8</v>
      </c>
      <c r="C39" s="76">
        <v>43269</v>
      </c>
      <c r="D39" s="21" t="s">
        <v>36</v>
      </c>
      <c r="E39" s="77">
        <v>62</v>
      </c>
      <c r="F39" s="21">
        <v>124</v>
      </c>
      <c r="G39" s="31">
        <v>154</v>
      </c>
      <c r="H39" s="75">
        <v>20</v>
      </c>
    </row>
    <row r="40" spans="1:8" x14ac:dyDescent="0.2">
      <c r="A40" s="71" t="s">
        <v>25</v>
      </c>
      <c r="B40" s="71" t="s">
        <v>8</v>
      </c>
      <c r="C40" s="76">
        <v>43272</v>
      </c>
      <c r="D40" s="21" t="s">
        <v>36</v>
      </c>
      <c r="E40" s="74">
        <v>64.5</v>
      </c>
      <c r="F40" s="31">
        <v>113</v>
      </c>
      <c r="G40" s="31">
        <v>175</v>
      </c>
      <c r="H40" s="75">
        <v>23</v>
      </c>
    </row>
    <row r="41" spans="1:8" x14ac:dyDescent="0.2">
      <c r="A41" s="78" t="s">
        <v>25</v>
      </c>
      <c r="B41" s="78" t="s">
        <v>8</v>
      </c>
      <c r="C41" s="79">
        <v>43250</v>
      </c>
      <c r="D41" s="22" t="s">
        <v>37</v>
      </c>
      <c r="E41" s="74">
        <v>32</v>
      </c>
      <c r="F41" s="31">
        <v>15</v>
      </c>
      <c r="G41" s="31"/>
      <c r="H41" s="75">
        <v>0</v>
      </c>
    </row>
    <row r="42" spans="1:8" x14ac:dyDescent="0.2">
      <c r="A42" s="78" t="s">
        <v>25</v>
      </c>
      <c r="B42" s="78" t="s">
        <v>8</v>
      </c>
      <c r="C42" s="79">
        <v>43251</v>
      </c>
      <c r="D42" s="22" t="s">
        <v>37</v>
      </c>
      <c r="E42" s="80">
        <v>34.4</v>
      </c>
      <c r="F42" s="22">
        <v>21</v>
      </c>
      <c r="G42" s="31"/>
      <c r="H42" s="75">
        <v>1</v>
      </c>
    </row>
    <row r="43" spans="1:8" x14ac:dyDescent="0.2">
      <c r="A43" s="78" t="s">
        <v>25</v>
      </c>
      <c r="B43" s="78" t="s">
        <v>8</v>
      </c>
      <c r="C43" s="79">
        <v>43255</v>
      </c>
      <c r="D43" s="22" t="s">
        <v>37</v>
      </c>
      <c r="E43" s="80">
        <v>45</v>
      </c>
      <c r="F43" s="22">
        <v>52</v>
      </c>
      <c r="G43" s="31"/>
      <c r="H43" s="75">
        <v>5</v>
      </c>
    </row>
    <row r="44" spans="1:8" x14ac:dyDescent="0.2">
      <c r="A44" s="78" t="s">
        <v>25</v>
      </c>
      <c r="B44" s="78" t="s">
        <v>8</v>
      </c>
      <c r="C44" s="79">
        <v>43258</v>
      </c>
      <c r="D44" s="22" t="s">
        <v>37</v>
      </c>
      <c r="E44" s="80">
        <v>49.8</v>
      </c>
      <c r="F44" s="22">
        <v>69</v>
      </c>
      <c r="G44" s="22"/>
      <c r="H44" s="75">
        <v>8</v>
      </c>
    </row>
    <row r="45" spans="1:8" x14ac:dyDescent="0.2">
      <c r="A45" s="78" t="s">
        <v>25</v>
      </c>
      <c r="B45" s="78" t="s">
        <v>8</v>
      </c>
      <c r="C45" s="79">
        <v>43262</v>
      </c>
      <c r="D45" s="22" t="s">
        <v>37</v>
      </c>
      <c r="E45" s="80">
        <v>54.8</v>
      </c>
      <c r="F45" s="22">
        <v>93</v>
      </c>
      <c r="G45" s="31">
        <v>92</v>
      </c>
      <c r="H45" s="75">
        <v>12</v>
      </c>
    </row>
    <row r="46" spans="1:8" x14ac:dyDescent="0.2">
      <c r="A46" s="78" t="s">
        <v>25</v>
      </c>
      <c r="B46" s="78" t="s">
        <v>8</v>
      </c>
      <c r="C46" s="79">
        <v>43266</v>
      </c>
      <c r="D46" s="22" t="s">
        <v>37</v>
      </c>
      <c r="E46" s="80">
        <v>58.6</v>
      </c>
      <c r="F46" s="22">
        <v>99</v>
      </c>
      <c r="G46" s="22">
        <v>117</v>
      </c>
      <c r="H46" s="75">
        <v>16</v>
      </c>
    </row>
    <row r="47" spans="1:8" x14ac:dyDescent="0.2">
      <c r="A47" s="78" t="s">
        <v>25</v>
      </c>
      <c r="B47" s="78" t="s">
        <v>8</v>
      </c>
      <c r="C47" s="79">
        <v>43269</v>
      </c>
      <c r="D47" s="22" t="s">
        <v>37</v>
      </c>
      <c r="E47" s="80">
        <v>61.9</v>
      </c>
      <c r="F47" s="22">
        <v>123</v>
      </c>
      <c r="G47" s="22">
        <v>147</v>
      </c>
      <c r="H47" s="75">
        <v>19</v>
      </c>
    </row>
    <row r="48" spans="1:8" x14ac:dyDescent="0.2">
      <c r="A48" s="78" t="s">
        <v>25</v>
      </c>
      <c r="B48" s="78" t="s">
        <v>8</v>
      </c>
      <c r="C48" s="79">
        <v>43272</v>
      </c>
      <c r="D48" s="22" t="s">
        <v>37</v>
      </c>
      <c r="E48" s="80">
        <v>64.3</v>
      </c>
      <c r="F48" s="22">
        <v>119</v>
      </c>
      <c r="G48" s="31">
        <v>168</v>
      </c>
      <c r="H48" s="75">
        <v>22</v>
      </c>
    </row>
    <row r="49" spans="1:8" x14ac:dyDescent="0.2">
      <c r="A49" s="78" t="s">
        <v>25</v>
      </c>
      <c r="B49" s="78" t="s">
        <v>8</v>
      </c>
      <c r="C49" s="73">
        <v>43276</v>
      </c>
      <c r="D49" s="22" t="s">
        <v>37</v>
      </c>
      <c r="E49" s="74">
        <v>67</v>
      </c>
      <c r="F49" s="31">
        <v>116</v>
      </c>
      <c r="G49" s="31">
        <v>190</v>
      </c>
      <c r="H49" s="75">
        <v>26</v>
      </c>
    </row>
    <row r="50" spans="1:8" x14ac:dyDescent="0.2">
      <c r="A50" s="71" t="s">
        <v>25</v>
      </c>
      <c r="B50" s="71" t="s">
        <v>111</v>
      </c>
      <c r="C50" s="76">
        <v>43250</v>
      </c>
      <c r="D50" s="21" t="s">
        <v>38</v>
      </c>
      <c r="E50" s="74">
        <v>30.2</v>
      </c>
      <c r="F50" s="31">
        <v>13</v>
      </c>
      <c r="G50" s="31"/>
      <c r="H50" s="75">
        <v>0</v>
      </c>
    </row>
    <row r="51" spans="1:8" x14ac:dyDescent="0.2">
      <c r="A51" s="71" t="s">
        <v>25</v>
      </c>
      <c r="B51" s="71" t="s">
        <v>8</v>
      </c>
      <c r="C51" s="76">
        <v>43251</v>
      </c>
      <c r="D51" s="21" t="s">
        <v>39</v>
      </c>
      <c r="E51" s="77">
        <v>31.1</v>
      </c>
      <c r="F51" s="21">
        <v>14</v>
      </c>
      <c r="G51" s="31"/>
      <c r="H51" s="75">
        <v>0</v>
      </c>
    </row>
    <row r="52" spans="1:8" x14ac:dyDescent="0.2">
      <c r="A52" s="71" t="s">
        <v>25</v>
      </c>
      <c r="B52" s="71" t="s">
        <v>8</v>
      </c>
      <c r="C52" s="76">
        <v>43255</v>
      </c>
      <c r="D52" s="21" t="s">
        <v>39</v>
      </c>
      <c r="E52" s="77">
        <v>41.6</v>
      </c>
      <c r="F52" s="21">
        <v>37</v>
      </c>
      <c r="G52" s="31"/>
      <c r="H52" s="75">
        <v>4</v>
      </c>
    </row>
    <row r="53" spans="1:8" x14ac:dyDescent="0.2">
      <c r="A53" s="71" t="s">
        <v>25</v>
      </c>
      <c r="B53" s="71" t="s">
        <v>8</v>
      </c>
      <c r="C53" s="76">
        <v>43258</v>
      </c>
      <c r="D53" s="21" t="s">
        <v>39</v>
      </c>
      <c r="E53" s="77">
        <v>46.7</v>
      </c>
      <c r="F53" s="21">
        <v>55</v>
      </c>
      <c r="G53" s="21"/>
      <c r="H53" s="75">
        <v>7</v>
      </c>
    </row>
    <row r="54" spans="1:8" x14ac:dyDescent="0.2">
      <c r="A54" s="71" t="s">
        <v>25</v>
      </c>
      <c r="B54" s="71" t="s">
        <v>8</v>
      </c>
      <c r="C54" s="76">
        <v>43262</v>
      </c>
      <c r="D54" s="21" t="s">
        <v>39</v>
      </c>
      <c r="E54" s="77">
        <v>51.3</v>
      </c>
      <c r="F54" s="21">
        <v>71</v>
      </c>
      <c r="G54" s="21">
        <v>80</v>
      </c>
      <c r="H54" s="75">
        <v>11</v>
      </c>
    </row>
    <row r="55" spans="1:8" x14ac:dyDescent="0.2">
      <c r="A55" s="71" t="s">
        <v>25</v>
      </c>
      <c r="B55" s="71" t="s">
        <v>8</v>
      </c>
      <c r="C55" s="76">
        <v>43266</v>
      </c>
      <c r="D55" s="21" t="s">
        <v>39</v>
      </c>
      <c r="E55" s="77">
        <v>54.7</v>
      </c>
      <c r="F55" s="21">
        <v>78</v>
      </c>
      <c r="G55" s="21"/>
      <c r="H55" s="75">
        <v>15</v>
      </c>
    </row>
    <row r="56" spans="1:8" x14ac:dyDescent="0.2">
      <c r="A56" s="71" t="s">
        <v>25</v>
      </c>
      <c r="B56" s="71" t="s">
        <v>8</v>
      </c>
      <c r="C56" s="76">
        <v>43269</v>
      </c>
      <c r="D56" s="21" t="s">
        <v>39</v>
      </c>
      <c r="E56" s="74">
        <v>58.3</v>
      </c>
      <c r="F56" s="31">
        <v>103</v>
      </c>
      <c r="G56" s="31">
        <v>132</v>
      </c>
      <c r="H56" s="75">
        <v>18</v>
      </c>
    </row>
    <row r="57" spans="1:8" x14ac:dyDescent="0.2">
      <c r="A57" s="71" t="s">
        <v>25</v>
      </c>
      <c r="B57" s="71" t="s">
        <v>8</v>
      </c>
      <c r="C57" s="76">
        <v>43272</v>
      </c>
      <c r="D57" s="21" t="s">
        <v>39</v>
      </c>
      <c r="E57" s="74">
        <v>60.6</v>
      </c>
      <c r="F57" s="31">
        <v>95</v>
      </c>
      <c r="G57" s="31">
        <v>150</v>
      </c>
      <c r="H57" s="75">
        <v>21</v>
      </c>
    </row>
    <row r="58" spans="1:8" x14ac:dyDescent="0.2">
      <c r="A58" s="71" t="s">
        <v>25</v>
      </c>
      <c r="B58" s="71" t="s">
        <v>8</v>
      </c>
      <c r="C58" s="73">
        <v>43276</v>
      </c>
      <c r="D58" s="21" t="s">
        <v>39</v>
      </c>
      <c r="E58" s="74">
        <v>63.2</v>
      </c>
      <c r="F58" s="31">
        <v>104</v>
      </c>
      <c r="G58" s="31">
        <v>172</v>
      </c>
      <c r="H58" s="75">
        <v>25</v>
      </c>
    </row>
    <row r="59" spans="1:8" x14ac:dyDescent="0.2">
      <c r="A59" s="71" t="s">
        <v>25</v>
      </c>
      <c r="B59" s="71" t="s">
        <v>8</v>
      </c>
      <c r="C59" s="76">
        <v>43251</v>
      </c>
      <c r="D59" s="21" t="s">
        <v>62</v>
      </c>
      <c r="E59" s="77">
        <v>30.2</v>
      </c>
      <c r="F59" s="21">
        <v>12</v>
      </c>
      <c r="G59" s="21"/>
      <c r="H59" s="75">
        <v>0</v>
      </c>
    </row>
    <row r="60" spans="1:8" x14ac:dyDescent="0.2">
      <c r="A60" s="71" t="s">
        <v>25</v>
      </c>
      <c r="B60" s="71" t="s">
        <v>8</v>
      </c>
      <c r="C60" s="76">
        <v>43255</v>
      </c>
      <c r="D60" s="21" t="s">
        <v>62</v>
      </c>
      <c r="E60" s="77">
        <v>42.2</v>
      </c>
      <c r="F60" s="21">
        <v>42</v>
      </c>
      <c r="G60" s="21"/>
      <c r="H60" s="75">
        <v>4</v>
      </c>
    </row>
    <row r="61" spans="1:8" x14ac:dyDescent="0.2">
      <c r="A61" s="71" t="s">
        <v>25</v>
      </c>
      <c r="B61" s="71" t="s">
        <v>8</v>
      </c>
      <c r="C61" s="76">
        <v>43258</v>
      </c>
      <c r="D61" s="21" t="s">
        <v>62</v>
      </c>
      <c r="E61" s="77">
        <v>49.4</v>
      </c>
      <c r="F61" s="21">
        <v>66</v>
      </c>
      <c r="G61" s="31"/>
      <c r="H61" s="75">
        <v>7</v>
      </c>
    </row>
    <row r="62" spans="1:8" x14ac:dyDescent="0.2">
      <c r="A62" s="71" t="s">
        <v>25</v>
      </c>
      <c r="B62" s="71" t="s">
        <v>8</v>
      </c>
      <c r="C62" s="76">
        <v>43262</v>
      </c>
      <c r="D62" s="21" t="s">
        <v>62</v>
      </c>
      <c r="E62" s="74">
        <v>58.1</v>
      </c>
      <c r="F62" s="31">
        <v>96</v>
      </c>
      <c r="G62" s="31">
        <v>93</v>
      </c>
      <c r="H62" s="75">
        <v>11</v>
      </c>
    </row>
    <row r="63" spans="1:8" x14ac:dyDescent="0.2">
      <c r="A63" s="71" t="s">
        <v>25</v>
      </c>
      <c r="B63" s="71" t="s">
        <v>8</v>
      </c>
      <c r="C63" s="76">
        <v>43266</v>
      </c>
      <c r="D63" s="21" t="s">
        <v>62</v>
      </c>
      <c r="E63" s="77">
        <v>61.2</v>
      </c>
      <c r="F63" s="21">
        <v>107</v>
      </c>
      <c r="G63" s="21">
        <v>126</v>
      </c>
      <c r="H63" s="75">
        <v>15</v>
      </c>
    </row>
    <row r="64" spans="1:8" x14ac:dyDescent="0.2">
      <c r="A64" s="71" t="s">
        <v>25</v>
      </c>
      <c r="B64" s="71" t="s">
        <v>8</v>
      </c>
      <c r="C64" s="76">
        <v>43269</v>
      </c>
      <c r="D64" s="21" t="s">
        <v>62</v>
      </c>
      <c r="E64" s="77">
        <v>64.400000000000006</v>
      </c>
      <c r="F64" s="21">
        <v>104</v>
      </c>
      <c r="G64" s="21">
        <v>148</v>
      </c>
      <c r="H64" s="75">
        <v>18</v>
      </c>
    </row>
    <row r="65" spans="1:8" x14ac:dyDescent="0.2">
      <c r="A65" s="71" t="s">
        <v>25</v>
      </c>
      <c r="B65" s="71" t="s">
        <v>8</v>
      </c>
      <c r="C65" s="76">
        <v>43272</v>
      </c>
      <c r="D65" s="21" t="s">
        <v>62</v>
      </c>
      <c r="E65" s="74">
        <v>66.2</v>
      </c>
      <c r="F65" s="31">
        <v>93</v>
      </c>
      <c r="G65" s="31">
        <v>165</v>
      </c>
      <c r="H65" s="75">
        <v>21</v>
      </c>
    </row>
    <row r="66" spans="1:8" x14ac:dyDescent="0.2">
      <c r="A66" s="71" t="s">
        <v>25</v>
      </c>
      <c r="B66" s="71" t="s">
        <v>8</v>
      </c>
      <c r="C66" s="76">
        <v>43255</v>
      </c>
      <c r="D66" s="21" t="s">
        <v>40</v>
      </c>
      <c r="E66" s="77">
        <v>30.7</v>
      </c>
      <c r="F66" s="21">
        <v>16</v>
      </c>
      <c r="G66" s="21"/>
      <c r="H66" s="75">
        <v>0</v>
      </c>
    </row>
    <row r="67" spans="1:8" x14ac:dyDescent="0.2">
      <c r="A67" s="71" t="s">
        <v>25</v>
      </c>
      <c r="B67" s="71" t="s">
        <v>8</v>
      </c>
      <c r="C67" s="76">
        <v>43258</v>
      </c>
      <c r="D67" s="21" t="s">
        <v>40</v>
      </c>
      <c r="E67" s="77">
        <v>39.1</v>
      </c>
      <c r="F67" s="21">
        <v>31</v>
      </c>
      <c r="G67" s="31"/>
      <c r="H67" s="75">
        <v>3</v>
      </c>
    </row>
    <row r="68" spans="1:8" x14ac:dyDescent="0.2">
      <c r="A68" s="71" t="s">
        <v>25</v>
      </c>
      <c r="B68" s="71" t="s">
        <v>8</v>
      </c>
      <c r="C68" s="76">
        <v>43262</v>
      </c>
      <c r="D68" s="21" t="s">
        <v>40</v>
      </c>
      <c r="E68" s="77">
        <v>49.3</v>
      </c>
      <c r="F68" s="21">
        <v>62</v>
      </c>
      <c r="G68" s="31"/>
      <c r="H68" s="75">
        <v>7</v>
      </c>
    </row>
    <row r="69" spans="1:8" x14ac:dyDescent="0.2">
      <c r="A69" s="71" t="s">
        <v>25</v>
      </c>
      <c r="B69" s="71" t="s">
        <v>8</v>
      </c>
      <c r="C69" s="76">
        <v>43266</v>
      </c>
      <c r="D69" s="21" t="s">
        <v>40</v>
      </c>
      <c r="E69" s="77">
        <v>53.1</v>
      </c>
      <c r="F69" s="21">
        <v>74</v>
      </c>
      <c r="G69" s="21"/>
      <c r="H69" s="75">
        <v>11</v>
      </c>
    </row>
    <row r="70" spans="1:8" x14ac:dyDescent="0.2">
      <c r="A70" s="71" t="s">
        <v>25</v>
      </c>
      <c r="B70" s="71" t="s">
        <v>8</v>
      </c>
      <c r="C70" s="76">
        <v>43269</v>
      </c>
      <c r="D70" s="21" t="s">
        <v>40</v>
      </c>
      <c r="E70" s="74">
        <v>56.5</v>
      </c>
      <c r="F70" s="31">
        <v>98</v>
      </c>
      <c r="G70" s="31">
        <v>117</v>
      </c>
      <c r="H70" s="75">
        <v>14</v>
      </c>
    </row>
    <row r="71" spans="1:8" x14ac:dyDescent="0.2">
      <c r="A71" s="71" t="s">
        <v>25</v>
      </c>
      <c r="B71" s="71" t="s">
        <v>8</v>
      </c>
      <c r="C71" s="76">
        <v>43272</v>
      </c>
      <c r="D71" s="21" t="s">
        <v>40</v>
      </c>
      <c r="E71" s="74">
        <v>59.8</v>
      </c>
      <c r="F71" s="31">
        <v>96</v>
      </c>
      <c r="G71" s="31">
        <v>140</v>
      </c>
      <c r="H71" s="75">
        <v>17</v>
      </c>
    </row>
    <row r="72" spans="1:8" x14ac:dyDescent="0.2">
      <c r="A72" s="71" t="s">
        <v>25</v>
      </c>
      <c r="B72" s="71" t="s">
        <v>8</v>
      </c>
      <c r="C72" s="73">
        <v>43276</v>
      </c>
      <c r="D72" s="21" t="s">
        <v>40</v>
      </c>
      <c r="E72" s="74">
        <v>61.3</v>
      </c>
      <c r="F72" s="31">
        <v>106</v>
      </c>
      <c r="G72" s="31">
        <v>165</v>
      </c>
      <c r="H72" s="75">
        <v>21</v>
      </c>
    </row>
    <row r="73" spans="1:8" x14ac:dyDescent="0.2">
      <c r="A73" s="71" t="s">
        <v>25</v>
      </c>
      <c r="B73" s="71" t="s">
        <v>8</v>
      </c>
      <c r="C73" s="73">
        <v>43280</v>
      </c>
      <c r="D73" s="21" t="s">
        <v>40</v>
      </c>
      <c r="E73" s="74">
        <v>65.2</v>
      </c>
      <c r="F73" s="31">
        <v>119</v>
      </c>
      <c r="G73" s="31">
        <v>190</v>
      </c>
      <c r="H73" s="75">
        <v>25</v>
      </c>
    </row>
    <row r="74" spans="1:8" x14ac:dyDescent="0.2">
      <c r="A74" s="71" t="s">
        <v>25</v>
      </c>
      <c r="B74" s="71" t="s">
        <v>8</v>
      </c>
      <c r="C74" s="76">
        <v>43255</v>
      </c>
      <c r="D74" s="21" t="s">
        <v>41</v>
      </c>
      <c r="E74" s="77">
        <v>34.200000000000003</v>
      </c>
      <c r="F74" s="21">
        <v>19</v>
      </c>
      <c r="G74" s="21"/>
      <c r="H74" s="75">
        <v>1</v>
      </c>
    </row>
    <row r="75" spans="1:8" x14ac:dyDescent="0.2">
      <c r="A75" s="71" t="s">
        <v>25</v>
      </c>
      <c r="B75" s="71" t="s">
        <v>8</v>
      </c>
      <c r="C75" s="76">
        <v>43258</v>
      </c>
      <c r="D75" s="21" t="s">
        <v>41</v>
      </c>
      <c r="E75" s="77">
        <v>42.7</v>
      </c>
      <c r="F75" s="21">
        <v>37</v>
      </c>
      <c r="G75" s="21"/>
      <c r="H75" s="75">
        <v>4</v>
      </c>
    </row>
    <row r="76" spans="1:8" x14ac:dyDescent="0.2">
      <c r="A76" s="71" t="s">
        <v>25</v>
      </c>
      <c r="B76" s="71" t="s">
        <v>8</v>
      </c>
      <c r="C76" s="76">
        <v>43262</v>
      </c>
      <c r="D76" s="21" t="s">
        <v>41</v>
      </c>
      <c r="E76" s="77">
        <v>51.3</v>
      </c>
      <c r="F76" s="21">
        <v>72</v>
      </c>
      <c r="G76" s="31"/>
      <c r="H76" s="75">
        <v>8</v>
      </c>
    </row>
    <row r="77" spans="1:8" x14ac:dyDescent="0.2">
      <c r="A77" s="71" t="s">
        <v>25</v>
      </c>
      <c r="B77" s="71" t="s">
        <v>8</v>
      </c>
      <c r="C77" s="76">
        <v>43266</v>
      </c>
      <c r="D77" s="21" t="s">
        <v>41</v>
      </c>
      <c r="E77" s="77">
        <v>55.6</v>
      </c>
      <c r="F77" s="21">
        <v>80</v>
      </c>
      <c r="G77" s="21"/>
      <c r="H77" s="75">
        <v>12</v>
      </c>
    </row>
    <row r="78" spans="1:8" x14ac:dyDescent="0.2">
      <c r="A78" s="71" t="s">
        <v>25</v>
      </c>
      <c r="B78" s="71" t="s">
        <v>8</v>
      </c>
      <c r="C78" s="76">
        <v>43269</v>
      </c>
      <c r="D78" s="21" t="s">
        <v>41</v>
      </c>
      <c r="E78" s="77">
        <v>59</v>
      </c>
      <c r="F78" s="21">
        <v>102</v>
      </c>
      <c r="G78" s="21">
        <v>121</v>
      </c>
      <c r="H78" s="75">
        <v>15</v>
      </c>
    </row>
    <row r="79" spans="1:8" x14ac:dyDescent="0.2">
      <c r="A79" s="71" t="s">
        <v>25</v>
      </c>
      <c r="B79" s="71" t="s">
        <v>8</v>
      </c>
      <c r="C79" s="76">
        <v>43272</v>
      </c>
      <c r="D79" s="21" t="s">
        <v>41</v>
      </c>
      <c r="E79" s="77">
        <v>61.4</v>
      </c>
      <c r="F79" s="21">
        <v>99</v>
      </c>
      <c r="G79" s="21">
        <v>145</v>
      </c>
      <c r="H79" s="75">
        <v>18</v>
      </c>
    </row>
    <row r="80" spans="1:8" x14ac:dyDescent="0.2">
      <c r="A80" s="71" t="s">
        <v>25</v>
      </c>
      <c r="B80" s="71" t="s">
        <v>8</v>
      </c>
      <c r="C80" s="73">
        <v>43276</v>
      </c>
      <c r="D80" s="21" t="s">
        <v>41</v>
      </c>
      <c r="E80" s="74">
        <v>63.9</v>
      </c>
      <c r="F80" s="31">
        <v>114</v>
      </c>
      <c r="G80" s="31">
        <v>166</v>
      </c>
      <c r="H80" s="75">
        <v>22</v>
      </c>
    </row>
    <row r="81" spans="1:8" x14ac:dyDescent="0.2">
      <c r="A81" s="71" t="s">
        <v>25</v>
      </c>
      <c r="B81" s="71" t="s">
        <v>8</v>
      </c>
      <c r="C81" s="76">
        <v>43255</v>
      </c>
      <c r="D81" s="21" t="s">
        <v>42</v>
      </c>
      <c r="E81" s="77">
        <v>32</v>
      </c>
      <c r="F81" s="21">
        <v>16</v>
      </c>
      <c r="G81" s="21"/>
      <c r="H81" s="75">
        <v>1</v>
      </c>
    </row>
    <row r="82" spans="1:8" x14ac:dyDescent="0.2">
      <c r="A82" s="71" t="s">
        <v>25</v>
      </c>
      <c r="B82" s="71" t="s">
        <v>8</v>
      </c>
      <c r="C82" s="76">
        <v>43258</v>
      </c>
      <c r="D82" s="21" t="s">
        <v>42</v>
      </c>
      <c r="E82" s="77">
        <v>40.5</v>
      </c>
      <c r="F82" s="21">
        <v>33</v>
      </c>
      <c r="G82" s="31"/>
      <c r="H82" s="75">
        <v>4</v>
      </c>
    </row>
    <row r="83" spans="1:8" x14ac:dyDescent="0.2">
      <c r="A83" s="71" t="s">
        <v>25</v>
      </c>
      <c r="B83" s="71" t="s">
        <v>8</v>
      </c>
      <c r="C83" s="76">
        <v>43262</v>
      </c>
      <c r="D83" s="21" t="s">
        <v>42</v>
      </c>
      <c r="E83" s="77">
        <v>48.2</v>
      </c>
      <c r="F83" s="21">
        <v>59</v>
      </c>
      <c r="G83" s="31"/>
      <c r="H83" s="75">
        <v>8</v>
      </c>
    </row>
    <row r="84" spans="1:8" x14ac:dyDescent="0.2">
      <c r="A84" s="71" t="s">
        <v>25</v>
      </c>
      <c r="B84" s="71" t="s">
        <v>8</v>
      </c>
      <c r="C84" s="76">
        <v>43266</v>
      </c>
      <c r="D84" s="21" t="s">
        <v>42</v>
      </c>
      <c r="E84" s="74">
        <v>49.7</v>
      </c>
      <c r="F84" s="31">
        <v>69</v>
      </c>
      <c r="G84" s="31"/>
      <c r="H84" s="75">
        <v>12</v>
      </c>
    </row>
    <row r="85" spans="1:8" x14ac:dyDescent="0.2">
      <c r="A85" s="71" t="s">
        <v>25</v>
      </c>
      <c r="B85" s="71" t="s">
        <v>8</v>
      </c>
      <c r="C85" s="76">
        <v>43269</v>
      </c>
      <c r="D85" s="21" t="s">
        <v>42</v>
      </c>
      <c r="E85" s="74">
        <v>54.9</v>
      </c>
      <c r="F85" s="31">
        <v>87</v>
      </c>
      <c r="G85" s="31">
        <v>104</v>
      </c>
      <c r="H85" s="75">
        <v>15</v>
      </c>
    </row>
    <row r="86" spans="1:8" x14ac:dyDescent="0.2">
      <c r="A86" s="71" t="s">
        <v>25</v>
      </c>
      <c r="B86" s="71" t="s">
        <v>8</v>
      </c>
      <c r="C86" s="76">
        <v>43272</v>
      </c>
      <c r="D86" s="21" t="s">
        <v>42</v>
      </c>
      <c r="E86" s="74">
        <v>56.5</v>
      </c>
      <c r="F86" s="31">
        <v>84</v>
      </c>
      <c r="G86" s="31">
        <v>125</v>
      </c>
      <c r="H86" s="75">
        <v>18</v>
      </c>
    </row>
    <row r="87" spans="1:8" x14ac:dyDescent="0.2">
      <c r="A87" s="71" t="s">
        <v>25</v>
      </c>
      <c r="B87" s="71" t="s">
        <v>8</v>
      </c>
      <c r="C87" s="73">
        <v>43276</v>
      </c>
      <c r="D87" s="21" t="s">
        <v>42</v>
      </c>
      <c r="E87" s="74">
        <v>60.3</v>
      </c>
      <c r="F87" s="31">
        <v>100</v>
      </c>
      <c r="G87" s="31">
        <v>147</v>
      </c>
      <c r="H87" s="75">
        <v>22</v>
      </c>
    </row>
    <row r="88" spans="1:8" x14ac:dyDescent="0.2">
      <c r="A88" s="71" t="s">
        <v>25</v>
      </c>
      <c r="B88" s="71" t="s">
        <v>8</v>
      </c>
      <c r="C88" s="73">
        <v>43280</v>
      </c>
      <c r="D88" s="21" t="s">
        <v>42</v>
      </c>
      <c r="E88" s="74">
        <v>63.7</v>
      </c>
      <c r="F88" s="31">
        <v>113</v>
      </c>
      <c r="G88" s="31">
        <v>173</v>
      </c>
      <c r="H88" s="75">
        <v>26</v>
      </c>
    </row>
    <row r="89" spans="1:8" x14ac:dyDescent="0.2">
      <c r="A89" s="71" t="s">
        <v>25</v>
      </c>
      <c r="B89" s="71" t="s">
        <v>8</v>
      </c>
      <c r="C89" s="76">
        <v>43255</v>
      </c>
      <c r="D89" s="21" t="s">
        <v>43</v>
      </c>
      <c r="E89" s="77">
        <v>35.9</v>
      </c>
      <c r="F89" s="21">
        <v>25</v>
      </c>
      <c r="G89" s="21"/>
      <c r="H89" s="75">
        <v>2</v>
      </c>
    </row>
    <row r="90" spans="1:8" x14ac:dyDescent="0.2">
      <c r="A90" s="71" t="s">
        <v>25</v>
      </c>
      <c r="B90" s="71" t="s">
        <v>8</v>
      </c>
      <c r="C90" s="76">
        <v>43258</v>
      </c>
      <c r="D90" s="21" t="s">
        <v>43</v>
      </c>
      <c r="E90" s="77">
        <v>44.5</v>
      </c>
      <c r="F90" s="21">
        <v>42</v>
      </c>
      <c r="G90" s="21"/>
      <c r="H90" s="75">
        <v>5</v>
      </c>
    </row>
    <row r="91" spans="1:8" x14ac:dyDescent="0.2">
      <c r="A91" s="71" t="s">
        <v>25</v>
      </c>
      <c r="B91" s="71" t="s">
        <v>8</v>
      </c>
      <c r="C91" s="76">
        <v>43262</v>
      </c>
      <c r="D91" s="21" t="s">
        <v>43</v>
      </c>
      <c r="E91" s="77">
        <v>49.4</v>
      </c>
      <c r="F91" s="21">
        <v>44</v>
      </c>
      <c r="G91" s="21"/>
      <c r="H91" s="75">
        <v>9</v>
      </c>
    </row>
    <row r="92" spans="1:8" x14ac:dyDescent="0.2">
      <c r="A92" s="71" t="s">
        <v>25</v>
      </c>
      <c r="B92" s="71" t="s">
        <v>8</v>
      </c>
      <c r="C92" s="76">
        <v>43255</v>
      </c>
      <c r="D92" s="21" t="s">
        <v>44</v>
      </c>
      <c r="E92" s="74">
        <v>33.799999999999997</v>
      </c>
      <c r="F92" s="31">
        <v>22</v>
      </c>
      <c r="G92" s="31"/>
      <c r="H92" s="75">
        <v>1</v>
      </c>
    </row>
    <row r="93" spans="1:8" x14ac:dyDescent="0.2">
      <c r="A93" s="71" t="s">
        <v>25</v>
      </c>
      <c r="B93" s="71" t="s">
        <v>8</v>
      </c>
      <c r="C93" s="76">
        <v>43262</v>
      </c>
      <c r="D93" s="21" t="s">
        <v>44</v>
      </c>
      <c r="E93" s="77">
        <v>50</v>
      </c>
      <c r="F93" s="21">
        <v>65</v>
      </c>
      <c r="G93" s="31"/>
      <c r="H93" s="75">
        <v>8</v>
      </c>
    </row>
    <row r="94" spans="1:8" x14ac:dyDescent="0.2">
      <c r="A94" s="71" t="s">
        <v>25</v>
      </c>
      <c r="B94" s="71" t="s">
        <v>8</v>
      </c>
      <c r="C94" s="76">
        <v>43266</v>
      </c>
      <c r="D94" s="21" t="s">
        <v>44</v>
      </c>
      <c r="E94" s="74">
        <v>54.4</v>
      </c>
      <c r="F94" s="31">
        <v>87</v>
      </c>
      <c r="G94" s="31"/>
      <c r="H94" s="75">
        <v>12</v>
      </c>
    </row>
    <row r="95" spans="1:8" x14ac:dyDescent="0.2">
      <c r="A95" s="71" t="s">
        <v>25</v>
      </c>
      <c r="B95" s="71" t="s">
        <v>8</v>
      </c>
      <c r="C95" s="76">
        <v>43269</v>
      </c>
      <c r="D95" s="21" t="s">
        <v>44</v>
      </c>
      <c r="E95" s="77">
        <v>58.9</v>
      </c>
      <c r="F95" s="21">
        <v>117</v>
      </c>
      <c r="G95" s="21">
        <v>116</v>
      </c>
      <c r="H95" s="75">
        <v>15</v>
      </c>
    </row>
    <row r="96" spans="1:8" x14ac:dyDescent="0.2">
      <c r="A96" s="71" t="s">
        <v>25</v>
      </c>
      <c r="B96" s="71" t="s">
        <v>8</v>
      </c>
      <c r="C96" s="76">
        <v>43272</v>
      </c>
      <c r="D96" s="21" t="s">
        <v>44</v>
      </c>
      <c r="E96" s="74">
        <v>62.1</v>
      </c>
      <c r="F96" s="31">
        <v>116</v>
      </c>
      <c r="G96" s="31">
        <v>141</v>
      </c>
      <c r="H96" s="75">
        <v>18</v>
      </c>
    </row>
    <row r="97" spans="1:8" x14ac:dyDescent="0.2">
      <c r="A97" s="71" t="s">
        <v>25</v>
      </c>
      <c r="B97" s="71" t="s">
        <v>8</v>
      </c>
      <c r="C97" s="73">
        <v>43276</v>
      </c>
      <c r="D97" s="21" t="s">
        <v>44</v>
      </c>
      <c r="E97" s="74">
        <v>65.2</v>
      </c>
      <c r="F97" s="31">
        <v>122</v>
      </c>
      <c r="G97" s="31">
        <v>166</v>
      </c>
      <c r="H97" s="75">
        <v>22</v>
      </c>
    </row>
    <row r="98" spans="1:8" x14ac:dyDescent="0.2">
      <c r="A98" s="71" t="s">
        <v>25</v>
      </c>
      <c r="B98" s="71" t="s">
        <v>8</v>
      </c>
      <c r="C98" s="76">
        <v>43255</v>
      </c>
      <c r="D98" s="21" t="s">
        <v>46</v>
      </c>
      <c r="E98" s="77">
        <v>32.1</v>
      </c>
      <c r="F98" s="21">
        <v>18</v>
      </c>
      <c r="G98" s="31"/>
      <c r="H98" s="75">
        <v>0</v>
      </c>
    </row>
    <row r="99" spans="1:8" x14ac:dyDescent="0.2">
      <c r="A99" s="71" t="s">
        <v>25</v>
      </c>
      <c r="B99" s="71" t="s">
        <v>8</v>
      </c>
      <c r="C99" s="76">
        <v>43262</v>
      </c>
      <c r="D99" s="21" t="s">
        <v>46</v>
      </c>
      <c r="E99" s="74">
        <v>50</v>
      </c>
      <c r="F99" s="31">
        <v>71</v>
      </c>
      <c r="G99" s="31">
        <v>61</v>
      </c>
      <c r="H99" s="75">
        <v>7</v>
      </c>
    </row>
    <row r="100" spans="1:8" x14ac:dyDescent="0.2">
      <c r="A100" s="71" t="s">
        <v>25</v>
      </c>
      <c r="B100" s="71" t="s">
        <v>8</v>
      </c>
      <c r="C100" s="76">
        <v>43266</v>
      </c>
      <c r="D100" s="21" t="s">
        <v>46</v>
      </c>
      <c r="E100" s="77">
        <v>56.3</v>
      </c>
      <c r="F100" s="21">
        <v>93</v>
      </c>
      <c r="G100" s="21"/>
      <c r="H100" s="75">
        <v>11</v>
      </c>
    </row>
    <row r="101" spans="1:8" x14ac:dyDescent="0.2">
      <c r="A101" s="71" t="s">
        <v>25</v>
      </c>
      <c r="B101" s="71" t="s">
        <v>8</v>
      </c>
      <c r="C101" s="76">
        <v>43269</v>
      </c>
      <c r="D101" s="21" t="s">
        <v>46</v>
      </c>
      <c r="E101" s="77">
        <v>60.1</v>
      </c>
      <c r="F101" s="21">
        <v>115</v>
      </c>
      <c r="G101" s="21">
        <v>126</v>
      </c>
      <c r="H101" s="75">
        <v>14</v>
      </c>
    </row>
    <row r="102" spans="1:8" x14ac:dyDescent="0.2">
      <c r="A102" s="71" t="s">
        <v>25</v>
      </c>
      <c r="B102" s="71" t="s">
        <v>8</v>
      </c>
      <c r="C102" s="76">
        <v>43272</v>
      </c>
      <c r="D102" s="21" t="s">
        <v>46</v>
      </c>
      <c r="E102" s="74">
        <v>63.1</v>
      </c>
      <c r="F102" s="31">
        <v>112</v>
      </c>
      <c r="G102" s="31">
        <v>146</v>
      </c>
      <c r="H102" s="75">
        <v>17</v>
      </c>
    </row>
    <row r="103" spans="1:8" x14ac:dyDescent="0.2">
      <c r="A103" s="71" t="s">
        <v>25</v>
      </c>
      <c r="B103" s="71" t="s">
        <v>8</v>
      </c>
      <c r="C103" s="73">
        <v>43276</v>
      </c>
      <c r="D103" s="21" t="s">
        <v>46</v>
      </c>
      <c r="E103" s="74">
        <v>64.900000000000006</v>
      </c>
      <c r="F103" s="31">
        <v>119</v>
      </c>
      <c r="G103" s="31">
        <v>172</v>
      </c>
      <c r="H103" s="75">
        <v>21</v>
      </c>
    </row>
    <row r="104" spans="1:8" x14ac:dyDescent="0.2">
      <c r="A104" s="71" t="s">
        <v>25</v>
      </c>
      <c r="B104" s="71" t="s">
        <v>8</v>
      </c>
      <c r="C104" s="76">
        <v>43255</v>
      </c>
      <c r="D104" s="21" t="s">
        <v>45</v>
      </c>
      <c r="E104" s="74">
        <v>33.200000000000003</v>
      </c>
      <c r="F104" s="31">
        <v>19</v>
      </c>
      <c r="G104" s="31"/>
      <c r="H104" s="75">
        <v>1</v>
      </c>
    </row>
    <row r="105" spans="1:8" x14ac:dyDescent="0.2">
      <c r="A105" s="71" t="s">
        <v>25</v>
      </c>
      <c r="B105" s="71" t="s">
        <v>8</v>
      </c>
      <c r="C105" s="76">
        <v>43262</v>
      </c>
      <c r="D105" s="21" t="s">
        <v>45</v>
      </c>
      <c r="E105" s="77">
        <v>52.1</v>
      </c>
      <c r="F105" s="21">
        <v>74</v>
      </c>
      <c r="G105" s="21"/>
      <c r="H105" s="75">
        <v>8</v>
      </c>
    </row>
    <row r="106" spans="1:8" x14ac:dyDescent="0.2">
      <c r="A106" s="71" t="s">
        <v>25</v>
      </c>
      <c r="B106" s="71" t="s">
        <v>8</v>
      </c>
      <c r="C106" s="76">
        <v>43266</v>
      </c>
      <c r="D106" s="21" t="s">
        <v>45</v>
      </c>
      <c r="E106" s="77">
        <v>57.2</v>
      </c>
      <c r="F106" s="21">
        <v>94</v>
      </c>
      <c r="G106" s="21"/>
      <c r="H106" s="75">
        <v>12</v>
      </c>
    </row>
    <row r="107" spans="1:8" x14ac:dyDescent="0.2">
      <c r="A107" s="71" t="s">
        <v>25</v>
      </c>
      <c r="B107" s="71" t="s">
        <v>8</v>
      </c>
      <c r="C107" s="76">
        <v>43269</v>
      </c>
      <c r="D107" s="21" t="s">
        <v>45</v>
      </c>
      <c r="E107" s="77">
        <v>61.8</v>
      </c>
      <c r="F107" s="21">
        <v>119</v>
      </c>
      <c r="G107" s="21">
        <v>128</v>
      </c>
      <c r="H107" s="75">
        <v>15</v>
      </c>
    </row>
    <row r="108" spans="1:8" x14ac:dyDescent="0.2">
      <c r="A108" s="71" t="s">
        <v>25</v>
      </c>
      <c r="B108" s="71" t="s">
        <v>8</v>
      </c>
      <c r="C108" s="76">
        <v>43272</v>
      </c>
      <c r="D108" s="21" t="s">
        <v>45</v>
      </c>
      <c r="E108" s="74">
        <v>64.2</v>
      </c>
      <c r="F108" s="31">
        <v>113</v>
      </c>
      <c r="G108" s="31">
        <v>150</v>
      </c>
      <c r="H108" s="75">
        <v>18</v>
      </c>
    </row>
    <row r="109" spans="1:8" x14ac:dyDescent="0.2">
      <c r="A109" s="71" t="s">
        <v>25</v>
      </c>
      <c r="B109" s="71" t="s">
        <v>8</v>
      </c>
      <c r="C109" s="73">
        <v>43276</v>
      </c>
      <c r="D109" s="21" t="s">
        <v>45</v>
      </c>
      <c r="E109" s="74">
        <v>66.7</v>
      </c>
      <c r="F109" s="31">
        <v>119</v>
      </c>
      <c r="G109" s="31">
        <v>175</v>
      </c>
      <c r="H109" s="75">
        <v>22</v>
      </c>
    </row>
    <row r="110" spans="1:8" x14ac:dyDescent="0.2">
      <c r="A110" s="71" t="s">
        <v>25</v>
      </c>
      <c r="B110" s="71" t="s">
        <v>8</v>
      </c>
      <c r="C110" s="76">
        <v>43255</v>
      </c>
      <c r="D110" s="21" t="s">
        <v>47</v>
      </c>
      <c r="E110" s="74">
        <v>39.9</v>
      </c>
      <c r="F110" s="31">
        <v>39</v>
      </c>
      <c r="G110" s="31"/>
      <c r="H110" s="75">
        <v>3</v>
      </c>
    </row>
    <row r="111" spans="1:8" x14ac:dyDescent="0.2">
      <c r="A111" s="71" t="s">
        <v>25</v>
      </c>
      <c r="B111" s="71" t="s">
        <v>8</v>
      </c>
      <c r="C111" s="76">
        <v>43258</v>
      </c>
      <c r="D111" s="21" t="s">
        <v>47</v>
      </c>
      <c r="E111" s="77">
        <v>46.1</v>
      </c>
      <c r="F111" s="21">
        <v>60</v>
      </c>
      <c r="G111" s="31"/>
      <c r="H111" s="75">
        <v>6</v>
      </c>
    </row>
    <row r="112" spans="1:8" x14ac:dyDescent="0.2">
      <c r="A112" s="71" t="s">
        <v>25</v>
      </c>
      <c r="B112" s="71" t="s">
        <v>8</v>
      </c>
      <c r="C112" s="76">
        <v>43262</v>
      </c>
      <c r="D112" s="21" t="s">
        <v>47</v>
      </c>
      <c r="E112" s="77">
        <v>53.7</v>
      </c>
      <c r="F112" s="21">
        <v>94</v>
      </c>
      <c r="G112" s="31">
        <v>84</v>
      </c>
      <c r="H112" s="75">
        <v>10</v>
      </c>
    </row>
    <row r="113" spans="1:8" x14ac:dyDescent="0.2">
      <c r="A113" s="71" t="s">
        <v>25</v>
      </c>
      <c r="B113" s="71" t="s">
        <v>8</v>
      </c>
      <c r="C113" s="76">
        <v>43266</v>
      </c>
      <c r="D113" s="21" t="s">
        <v>47</v>
      </c>
      <c r="E113" s="74">
        <v>56</v>
      </c>
      <c r="F113" s="31">
        <v>95</v>
      </c>
      <c r="G113" s="31">
        <v>120</v>
      </c>
      <c r="H113" s="75">
        <v>14</v>
      </c>
    </row>
    <row r="114" spans="1:8" x14ac:dyDescent="0.2">
      <c r="A114" s="71" t="s">
        <v>25</v>
      </c>
      <c r="B114" s="71" t="s">
        <v>8</v>
      </c>
      <c r="C114" s="76">
        <v>43269</v>
      </c>
      <c r="D114" s="21" t="s">
        <v>47</v>
      </c>
      <c r="E114" s="77">
        <v>59.3</v>
      </c>
      <c r="F114" s="21">
        <v>121</v>
      </c>
      <c r="G114" s="21">
        <v>142</v>
      </c>
      <c r="H114" s="75">
        <v>17</v>
      </c>
    </row>
    <row r="115" spans="1:8" x14ac:dyDescent="0.2">
      <c r="A115" s="71" t="s">
        <v>25</v>
      </c>
      <c r="B115" s="71" t="s">
        <v>8</v>
      </c>
      <c r="C115" s="76">
        <v>43272</v>
      </c>
      <c r="D115" s="21" t="s">
        <v>47</v>
      </c>
      <c r="E115" s="74">
        <v>61.8</v>
      </c>
      <c r="F115" s="31">
        <v>116</v>
      </c>
      <c r="G115" s="31">
        <v>164</v>
      </c>
      <c r="H115" s="75">
        <v>20</v>
      </c>
    </row>
    <row r="116" spans="1:8" x14ac:dyDescent="0.2">
      <c r="A116" s="71" t="s">
        <v>25</v>
      </c>
      <c r="B116" s="71" t="s">
        <v>8</v>
      </c>
      <c r="C116" s="73">
        <v>43276</v>
      </c>
      <c r="D116" s="21" t="s">
        <v>47</v>
      </c>
      <c r="E116" s="74">
        <v>63.5</v>
      </c>
      <c r="F116" s="31">
        <v>124</v>
      </c>
      <c r="G116" s="31">
        <v>187</v>
      </c>
      <c r="H116" s="75">
        <v>24</v>
      </c>
    </row>
    <row r="117" spans="1:8" x14ac:dyDescent="0.2">
      <c r="A117" s="71" t="s">
        <v>25</v>
      </c>
      <c r="B117" s="71" t="s">
        <v>8</v>
      </c>
      <c r="C117" s="76">
        <v>43255</v>
      </c>
      <c r="D117" s="21" t="s">
        <v>48</v>
      </c>
      <c r="E117" s="77">
        <v>38.5</v>
      </c>
      <c r="F117" s="21">
        <v>31</v>
      </c>
      <c r="G117" s="31"/>
      <c r="H117" s="75">
        <v>2</v>
      </c>
    </row>
    <row r="118" spans="1:8" x14ac:dyDescent="0.2">
      <c r="A118" s="71" t="s">
        <v>25</v>
      </c>
      <c r="B118" s="71" t="s">
        <v>8</v>
      </c>
      <c r="C118" s="76">
        <v>43258</v>
      </c>
      <c r="D118" s="21" t="s">
        <v>48</v>
      </c>
      <c r="E118" s="77">
        <v>44</v>
      </c>
      <c r="F118" s="21">
        <v>41</v>
      </c>
      <c r="G118" s="31"/>
      <c r="H118" s="75">
        <v>5</v>
      </c>
    </row>
    <row r="119" spans="1:8" x14ac:dyDescent="0.2">
      <c r="A119" s="71" t="s">
        <v>25</v>
      </c>
      <c r="B119" s="71" t="s">
        <v>8</v>
      </c>
      <c r="C119" s="76">
        <v>43262</v>
      </c>
      <c r="D119" s="21" t="s">
        <v>48</v>
      </c>
      <c r="E119" s="77">
        <v>50.6</v>
      </c>
      <c r="F119" s="21">
        <v>64</v>
      </c>
      <c r="G119" s="21">
        <v>63</v>
      </c>
      <c r="H119" s="75">
        <v>9</v>
      </c>
    </row>
    <row r="120" spans="1:8" x14ac:dyDescent="0.2">
      <c r="A120" s="71" t="s">
        <v>25</v>
      </c>
      <c r="B120" s="71" t="s">
        <v>8</v>
      </c>
      <c r="C120" s="76">
        <v>43266</v>
      </c>
      <c r="D120" s="21" t="s">
        <v>48</v>
      </c>
      <c r="E120" s="77">
        <v>53.9</v>
      </c>
      <c r="F120" s="21">
        <v>72</v>
      </c>
      <c r="G120" s="21"/>
      <c r="H120" s="75">
        <v>13</v>
      </c>
    </row>
    <row r="121" spans="1:8" x14ac:dyDescent="0.2">
      <c r="A121" s="71" t="s">
        <v>25</v>
      </c>
      <c r="B121" s="71" t="s">
        <v>8</v>
      </c>
      <c r="C121" s="76">
        <v>43269</v>
      </c>
      <c r="D121" s="21" t="s">
        <v>48</v>
      </c>
      <c r="E121" s="80">
        <v>57.3</v>
      </c>
      <c r="F121" s="21">
        <v>93</v>
      </c>
      <c r="G121" s="21">
        <v>109</v>
      </c>
      <c r="H121" s="75">
        <v>16</v>
      </c>
    </row>
    <row r="122" spans="1:8" x14ac:dyDescent="0.2">
      <c r="A122" s="71" t="s">
        <v>25</v>
      </c>
      <c r="B122" s="71" t="s">
        <v>8</v>
      </c>
      <c r="C122" s="76">
        <v>43272</v>
      </c>
      <c r="D122" s="21" t="s">
        <v>48</v>
      </c>
      <c r="E122" s="74">
        <v>59.5</v>
      </c>
      <c r="F122" s="31">
        <v>89</v>
      </c>
      <c r="G122" s="31">
        <v>131</v>
      </c>
      <c r="H122" s="75">
        <v>19</v>
      </c>
    </row>
    <row r="123" spans="1:8" x14ac:dyDescent="0.2">
      <c r="A123" s="71" t="s">
        <v>25</v>
      </c>
      <c r="B123" s="71" t="s">
        <v>8</v>
      </c>
      <c r="C123" s="73">
        <v>43276</v>
      </c>
      <c r="D123" s="21" t="s">
        <v>48</v>
      </c>
      <c r="E123" s="74">
        <v>61.2</v>
      </c>
      <c r="F123" s="31">
        <v>108</v>
      </c>
      <c r="G123" s="31">
        <v>155</v>
      </c>
      <c r="H123" s="75">
        <v>23</v>
      </c>
    </row>
    <row r="124" spans="1:8" x14ac:dyDescent="0.2">
      <c r="A124" s="71" t="s">
        <v>25</v>
      </c>
      <c r="B124" s="71" t="s">
        <v>8</v>
      </c>
      <c r="C124" s="73">
        <v>43280</v>
      </c>
      <c r="D124" s="21" t="s">
        <v>48</v>
      </c>
      <c r="E124" s="74">
        <v>65.599999999999994</v>
      </c>
      <c r="F124" s="31">
        <v>118</v>
      </c>
      <c r="G124" s="31">
        <v>181</v>
      </c>
      <c r="H124" s="75">
        <v>27</v>
      </c>
    </row>
    <row r="125" spans="1:8" x14ac:dyDescent="0.2">
      <c r="A125" s="71" t="s">
        <v>25</v>
      </c>
      <c r="B125" s="71" t="s">
        <v>8</v>
      </c>
      <c r="C125" s="76">
        <v>43255</v>
      </c>
      <c r="D125" s="21" t="s">
        <v>49</v>
      </c>
      <c r="E125" s="77">
        <v>39.6</v>
      </c>
      <c r="F125" s="21">
        <v>32</v>
      </c>
      <c r="G125" s="31"/>
      <c r="H125" s="75">
        <v>3</v>
      </c>
    </row>
    <row r="126" spans="1:8" x14ac:dyDescent="0.2">
      <c r="A126" s="71" t="s">
        <v>25</v>
      </c>
      <c r="B126" s="71" t="s">
        <v>8</v>
      </c>
      <c r="C126" s="76">
        <v>43258</v>
      </c>
      <c r="D126" s="21" t="s">
        <v>49</v>
      </c>
      <c r="E126" s="77">
        <v>45.4</v>
      </c>
      <c r="F126" s="21">
        <v>43</v>
      </c>
      <c r="G126" s="31"/>
      <c r="H126" s="75">
        <v>6</v>
      </c>
    </row>
    <row r="127" spans="1:8" x14ac:dyDescent="0.2">
      <c r="A127" s="71" t="s">
        <v>25</v>
      </c>
      <c r="B127" s="71" t="s">
        <v>8</v>
      </c>
      <c r="C127" s="76">
        <v>43262</v>
      </c>
      <c r="D127" s="21" t="s">
        <v>49</v>
      </c>
      <c r="E127" s="77">
        <v>52.2</v>
      </c>
      <c r="F127" s="21">
        <v>74</v>
      </c>
      <c r="G127" s="21">
        <v>62</v>
      </c>
      <c r="H127" s="75">
        <v>10</v>
      </c>
    </row>
    <row r="128" spans="1:8" x14ac:dyDescent="0.2">
      <c r="A128" s="71" t="s">
        <v>25</v>
      </c>
      <c r="B128" s="71" t="s">
        <v>8</v>
      </c>
      <c r="C128" s="76">
        <v>43266</v>
      </c>
      <c r="D128" s="21" t="s">
        <v>49</v>
      </c>
      <c r="E128" s="77">
        <v>56.3</v>
      </c>
      <c r="F128" s="21">
        <v>83</v>
      </c>
      <c r="G128" s="21"/>
      <c r="H128" s="75">
        <v>14</v>
      </c>
    </row>
    <row r="129" spans="1:8" x14ac:dyDescent="0.2">
      <c r="A129" s="71" t="s">
        <v>25</v>
      </c>
      <c r="B129" s="71" t="s">
        <v>8</v>
      </c>
      <c r="C129" s="76">
        <v>43269</v>
      </c>
      <c r="D129" s="21" t="s">
        <v>49</v>
      </c>
      <c r="E129" s="77">
        <v>59.8</v>
      </c>
      <c r="F129" s="21">
        <v>105</v>
      </c>
      <c r="G129" s="21">
        <v>117</v>
      </c>
      <c r="H129" s="75">
        <v>17</v>
      </c>
    </row>
    <row r="130" spans="1:8" x14ac:dyDescent="0.2">
      <c r="A130" s="71" t="s">
        <v>25</v>
      </c>
      <c r="B130" s="71" t="s">
        <v>8</v>
      </c>
      <c r="C130" s="76">
        <v>43272</v>
      </c>
      <c r="D130" s="21" t="s">
        <v>49</v>
      </c>
      <c r="E130" s="74">
        <v>62.8</v>
      </c>
      <c r="F130" s="31">
        <v>108</v>
      </c>
      <c r="G130" s="31">
        <v>139</v>
      </c>
      <c r="H130" s="75">
        <v>20</v>
      </c>
    </row>
    <row r="131" spans="1:8" x14ac:dyDescent="0.2">
      <c r="A131" s="71" t="s">
        <v>25</v>
      </c>
      <c r="B131" s="71" t="s">
        <v>8</v>
      </c>
      <c r="C131" s="73">
        <v>43276</v>
      </c>
      <c r="D131" s="21" t="s">
        <v>49</v>
      </c>
      <c r="E131" s="74">
        <v>65.900000000000006</v>
      </c>
      <c r="F131" s="31">
        <v>121</v>
      </c>
      <c r="G131" s="31">
        <v>165</v>
      </c>
      <c r="H131" s="75">
        <v>24</v>
      </c>
    </row>
    <row r="132" spans="1:8" x14ac:dyDescent="0.2">
      <c r="A132" s="71" t="s">
        <v>25</v>
      </c>
      <c r="B132" s="71" t="s">
        <v>8</v>
      </c>
      <c r="C132" s="73">
        <v>43280</v>
      </c>
      <c r="D132" s="21" t="s">
        <v>49</v>
      </c>
      <c r="E132" s="74">
        <v>69.099999999999994</v>
      </c>
      <c r="F132" s="31">
        <v>124</v>
      </c>
      <c r="G132" s="31">
        <v>192</v>
      </c>
      <c r="H132" s="75">
        <v>28</v>
      </c>
    </row>
    <row r="133" spans="1:8" x14ac:dyDescent="0.2">
      <c r="A133" s="71" t="s">
        <v>25</v>
      </c>
      <c r="B133" s="71" t="s">
        <v>8</v>
      </c>
      <c r="C133" s="76">
        <v>43255</v>
      </c>
      <c r="D133" s="21" t="s">
        <v>50</v>
      </c>
      <c r="E133" s="77">
        <v>35.700000000000003</v>
      </c>
      <c r="F133" s="21">
        <v>15</v>
      </c>
      <c r="G133" s="31"/>
      <c r="H133" s="75">
        <v>0</v>
      </c>
    </row>
    <row r="134" spans="1:8" x14ac:dyDescent="0.2">
      <c r="A134" s="71" t="s">
        <v>25</v>
      </c>
      <c r="B134" s="71" t="s">
        <v>8</v>
      </c>
      <c r="C134" s="76">
        <v>43258</v>
      </c>
      <c r="D134" s="21" t="s">
        <v>50</v>
      </c>
      <c r="E134" s="77">
        <v>36.299999999999997</v>
      </c>
      <c r="F134" s="21">
        <v>14</v>
      </c>
      <c r="G134" s="21"/>
      <c r="H134" s="75">
        <v>3</v>
      </c>
    </row>
    <row r="135" spans="1:8" x14ac:dyDescent="0.2">
      <c r="A135" s="71" t="s">
        <v>25</v>
      </c>
      <c r="B135" s="71" t="s">
        <v>8</v>
      </c>
      <c r="C135" s="76">
        <v>43255</v>
      </c>
      <c r="D135" s="21" t="s">
        <v>51</v>
      </c>
      <c r="E135" s="77">
        <v>36.1</v>
      </c>
      <c r="F135" s="21">
        <v>21</v>
      </c>
      <c r="G135" s="21"/>
      <c r="H135" s="75">
        <v>2</v>
      </c>
    </row>
    <row r="136" spans="1:8" x14ac:dyDescent="0.2">
      <c r="A136" s="71" t="s">
        <v>25</v>
      </c>
      <c r="B136" s="71" t="s">
        <v>8</v>
      </c>
      <c r="C136" s="76">
        <v>43258</v>
      </c>
      <c r="D136" s="21" t="s">
        <v>51</v>
      </c>
      <c r="E136" s="77">
        <v>43.3</v>
      </c>
      <c r="F136" s="31">
        <v>42</v>
      </c>
      <c r="G136" s="21"/>
      <c r="H136" s="75">
        <v>5</v>
      </c>
    </row>
    <row r="137" spans="1:8" x14ac:dyDescent="0.2">
      <c r="A137" s="71" t="s">
        <v>25</v>
      </c>
      <c r="B137" s="71" t="s">
        <v>8</v>
      </c>
      <c r="C137" s="76">
        <v>43262</v>
      </c>
      <c r="D137" s="21" t="s">
        <v>51</v>
      </c>
      <c r="E137" s="77">
        <v>52</v>
      </c>
      <c r="F137" s="21">
        <v>73</v>
      </c>
      <c r="G137" s="31">
        <v>68</v>
      </c>
      <c r="H137" s="75">
        <v>9</v>
      </c>
    </row>
    <row r="138" spans="1:8" x14ac:dyDescent="0.2">
      <c r="A138" s="71" t="s">
        <v>25</v>
      </c>
      <c r="B138" s="71" t="s">
        <v>8</v>
      </c>
      <c r="C138" s="76">
        <v>43266</v>
      </c>
      <c r="D138" s="21" t="s">
        <v>51</v>
      </c>
      <c r="E138" s="74">
        <v>56.5</v>
      </c>
      <c r="F138" s="31">
        <v>86</v>
      </c>
      <c r="G138" s="31"/>
      <c r="H138" s="75">
        <v>13</v>
      </c>
    </row>
    <row r="139" spans="1:8" x14ac:dyDescent="0.2">
      <c r="A139" s="71" t="s">
        <v>25</v>
      </c>
      <c r="B139" s="71" t="s">
        <v>8</v>
      </c>
      <c r="C139" s="76">
        <v>43269</v>
      </c>
      <c r="D139" s="21" t="s">
        <v>51</v>
      </c>
      <c r="E139" s="77">
        <v>60</v>
      </c>
      <c r="F139" s="21">
        <v>83</v>
      </c>
      <c r="G139" s="21">
        <v>122</v>
      </c>
      <c r="H139" s="75">
        <v>16</v>
      </c>
    </row>
    <row r="140" spans="1:8" x14ac:dyDescent="0.2">
      <c r="A140" s="71" t="s">
        <v>25</v>
      </c>
      <c r="B140" s="71" t="s">
        <v>8</v>
      </c>
      <c r="C140" s="76">
        <v>43272</v>
      </c>
      <c r="D140" s="21" t="s">
        <v>51</v>
      </c>
      <c r="E140" s="74">
        <v>61.1</v>
      </c>
      <c r="F140" s="31">
        <v>79</v>
      </c>
      <c r="G140" s="31">
        <v>135</v>
      </c>
      <c r="H140" s="75">
        <v>19</v>
      </c>
    </row>
    <row r="141" spans="1:8" x14ac:dyDescent="0.2">
      <c r="A141" s="71" t="s">
        <v>25</v>
      </c>
      <c r="B141" s="71" t="s">
        <v>8</v>
      </c>
      <c r="C141" s="73">
        <v>43276</v>
      </c>
      <c r="D141" s="21" t="s">
        <v>51</v>
      </c>
      <c r="E141" s="74">
        <v>63.8</v>
      </c>
      <c r="F141" s="31">
        <v>91</v>
      </c>
      <c r="G141" s="31">
        <v>149</v>
      </c>
      <c r="H141" s="75">
        <v>23</v>
      </c>
    </row>
    <row r="142" spans="1:8" x14ac:dyDescent="0.2">
      <c r="A142" s="71" t="s">
        <v>25</v>
      </c>
      <c r="B142" s="71" t="s">
        <v>8</v>
      </c>
      <c r="C142" s="73">
        <v>43280</v>
      </c>
      <c r="D142" s="21" t="s">
        <v>51</v>
      </c>
      <c r="E142" s="74">
        <v>66.900000000000006</v>
      </c>
      <c r="F142" s="31">
        <v>104</v>
      </c>
      <c r="G142" s="31">
        <v>173</v>
      </c>
      <c r="H142" s="75">
        <v>27</v>
      </c>
    </row>
    <row r="143" spans="1:8" x14ac:dyDescent="0.2">
      <c r="A143" s="71" t="s">
        <v>25</v>
      </c>
      <c r="B143" s="71" t="s">
        <v>8</v>
      </c>
      <c r="C143" s="76">
        <v>43259</v>
      </c>
      <c r="D143" s="21" t="s">
        <v>68</v>
      </c>
      <c r="E143" s="77">
        <v>31.5</v>
      </c>
      <c r="F143" s="21">
        <v>14</v>
      </c>
      <c r="G143" s="21"/>
      <c r="H143" s="75">
        <v>1</v>
      </c>
    </row>
    <row r="144" spans="1:8" x14ac:dyDescent="0.2">
      <c r="A144" s="71" t="s">
        <v>25</v>
      </c>
      <c r="B144" s="71" t="s">
        <v>8</v>
      </c>
      <c r="C144" s="76">
        <v>43262</v>
      </c>
      <c r="D144" s="21" t="s">
        <v>68</v>
      </c>
      <c r="E144" s="77">
        <v>41.4</v>
      </c>
      <c r="F144" s="21">
        <v>36</v>
      </c>
      <c r="G144" s="31"/>
      <c r="H144" s="75">
        <v>4</v>
      </c>
    </row>
    <row r="145" spans="1:8" x14ac:dyDescent="0.2">
      <c r="A145" s="71" t="s">
        <v>25</v>
      </c>
      <c r="B145" s="71" t="s">
        <v>8</v>
      </c>
      <c r="C145" s="76">
        <v>43266</v>
      </c>
      <c r="D145" s="21" t="s">
        <v>68</v>
      </c>
      <c r="E145" s="74">
        <v>48.3</v>
      </c>
      <c r="F145" s="31">
        <v>63</v>
      </c>
      <c r="G145" s="31"/>
      <c r="H145" s="75">
        <v>8</v>
      </c>
    </row>
    <row r="146" spans="1:8" x14ac:dyDescent="0.2">
      <c r="A146" s="71" t="s">
        <v>25</v>
      </c>
      <c r="B146" s="71" t="s">
        <v>8</v>
      </c>
      <c r="C146" s="76">
        <v>43269</v>
      </c>
      <c r="D146" s="21" t="s">
        <v>68</v>
      </c>
      <c r="E146" s="77">
        <v>54.7</v>
      </c>
      <c r="F146" s="21">
        <v>93</v>
      </c>
      <c r="G146" s="21">
        <v>92</v>
      </c>
      <c r="H146" s="75">
        <v>11</v>
      </c>
    </row>
    <row r="147" spans="1:8" x14ac:dyDescent="0.2">
      <c r="A147" s="71" t="s">
        <v>25</v>
      </c>
      <c r="B147" s="71" t="s">
        <v>8</v>
      </c>
      <c r="C147" s="76">
        <v>43272</v>
      </c>
      <c r="D147" s="21" t="s">
        <v>68</v>
      </c>
      <c r="E147" s="74">
        <v>58</v>
      </c>
      <c r="F147" s="31">
        <v>95</v>
      </c>
      <c r="G147" s="31">
        <v>118</v>
      </c>
      <c r="H147" s="75">
        <v>14</v>
      </c>
    </row>
    <row r="148" spans="1:8" x14ac:dyDescent="0.2">
      <c r="A148" s="71" t="s">
        <v>25</v>
      </c>
      <c r="B148" s="71" t="s">
        <v>8</v>
      </c>
      <c r="C148" s="73">
        <v>43276</v>
      </c>
      <c r="D148" s="21" t="s">
        <v>68</v>
      </c>
      <c r="E148" s="74">
        <v>59.8</v>
      </c>
      <c r="F148" s="31">
        <v>115</v>
      </c>
      <c r="G148" s="31">
        <v>144</v>
      </c>
      <c r="H148" s="75">
        <v>18</v>
      </c>
    </row>
    <row r="149" spans="1:8" x14ac:dyDescent="0.2">
      <c r="A149" s="71" t="s">
        <v>25</v>
      </c>
      <c r="B149" s="71" t="s">
        <v>8</v>
      </c>
      <c r="C149" s="73">
        <v>43280</v>
      </c>
      <c r="D149" s="21" t="s">
        <v>68</v>
      </c>
      <c r="E149" s="74">
        <v>64.900000000000006</v>
      </c>
      <c r="F149" s="31">
        <v>124</v>
      </c>
      <c r="G149" s="31">
        <v>170</v>
      </c>
      <c r="H149" s="75">
        <v>22</v>
      </c>
    </row>
    <row r="150" spans="1:8" x14ac:dyDescent="0.2">
      <c r="A150" s="71" t="s">
        <v>25</v>
      </c>
      <c r="B150" s="71" t="s">
        <v>8</v>
      </c>
      <c r="C150" s="76">
        <v>43259</v>
      </c>
      <c r="D150" s="21" t="s">
        <v>69</v>
      </c>
      <c r="E150" s="74">
        <v>30.8</v>
      </c>
      <c r="F150" s="31">
        <v>12</v>
      </c>
      <c r="G150" s="31"/>
      <c r="H150" s="75">
        <v>0</v>
      </c>
    </row>
    <row r="151" spans="1:8" x14ac:dyDescent="0.2">
      <c r="A151" s="71" t="s">
        <v>25</v>
      </c>
      <c r="B151" s="71" t="s">
        <v>8</v>
      </c>
      <c r="C151" s="76">
        <v>43262</v>
      </c>
      <c r="D151" s="21" t="s">
        <v>69</v>
      </c>
      <c r="E151" s="77">
        <v>40.6</v>
      </c>
      <c r="F151" s="21">
        <v>32</v>
      </c>
      <c r="G151" s="31"/>
      <c r="H151" s="75">
        <v>3</v>
      </c>
    </row>
    <row r="152" spans="1:8" x14ac:dyDescent="0.2">
      <c r="A152" s="71" t="s">
        <v>25</v>
      </c>
      <c r="B152" s="71" t="s">
        <v>8</v>
      </c>
      <c r="C152" s="76">
        <v>43266</v>
      </c>
      <c r="D152" s="21" t="s">
        <v>69</v>
      </c>
      <c r="E152" s="77">
        <v>48.6</v>
      </c>
      <c r="F152" s="21">
        <v>55</v>
      </c>
      <c r="G152" s="21"/>
      <c r="H152" s="75">
        <v>7</v>
      </c>
    </row>
    <row r="153" spans="1:8" x14ac:dyDescent="0.2">
      <c r="A153" s="71" t="s">
        <v>25</v>
      </c>
      <c r="B153" s="71" t="s">
        <v>8</v>
      </c>
      <c r="C153" s="76">
        <v>43269</v>
      </c>
      <c r="D153" s="21" t="s">
        <v>69</v>
      </c>
      <c r="E153" s="77">
        <v>53.8</v>
      </c>
      <c r="F153" s="21">
        <v>83</v>
      </c>
      <c r="G153" s="21">
        <v>82</v>
      </c>
      <c r="H153" s="75">
        <v>10</v>
      </c>
    </row>
    <row r="154" spans="1:8" x14ac:dyDescent="0.2">
      <c r="A154" s="71" t="s">
        <v>25</v>
      </c>
      <c r="B154" s="71" t="s">
        <v>8</v>
      </c>
      <c r="C154" s="76">
        <v>43272</v>
      </c>
      <c r="D154" s="21" t="s">
        <v>69</v>
      </c>
      <c r="E154" s="74">
        <v>57.2</v>
      </c>
      <c r="F154" s="31">
        <v>78</v>
      </c>
      <c r="G154" s="31">
        <v>106</v>
      </c>
      <c r="H154" s="75">
        <v>13</v>
      </c>
    </row>
    <row r="155" spans="1:8" x14ac:dyDescent="0.2">
      <c r="A155" s="71" t="s">
        <v>25</v>
      </c>
      <c r="B155" s="71" t="s">
        <v>8</v>
      </c>
      <c r="C155" s="73">
        <v>43276</v>
      </c>
      <c r="D155" s="21" t="s">
        <v>69</v>
      </c>
      <c r="E155" s="74">
        <v>60.3</v>
      </c>
      <c r="F155" s="31">
        <v>113</v>
      </c>
      <c r="G155" s="31">
        <v>135</v>
      </c>
      <c r="H155" s="75">
        <v>17</v>
      </c>
    </row>
    <row r="156" spans="1:8" x14ac:dyDescent="0.2">
      <c r="A156" s="71" t="s">
        <v>25</v>
      </c>
      <c r="B156" s="71" t="s">
        <v>8</v>
      </c>
      <c r="C156" s="73">
        <v>43280</v>
      </c>
      <c r="D156" s="21" t="s">
        <v>69</v>
      </c>
      <c r="E156" s="74">
        <v>65</v>
      </c>
      <c r="F156" s="31">
        <v>122</v>
      </c>
      <c r="G156" s="31">
        <v>164</v>
      </c>
      <c r="H156" s="75">
        <v>21</v>
      </c>
    </row>
    <row r="157" spans="1:8" x14ac:dyDescent="0.2">
      <c r="A157" s="71" t="s">
        <v>25</v>
      </c>
      <c r="B157" s="71" t="s">
        <v>8</v>
      </c>
      <c r="C157" s="73">
        <v>43284</v>
      </c>
      <c r="D157" s="21" t="s">
        <v>69</v>
      </c>
      <c r="E157" s="74">
        <v>68</v>
      </c>
      <c r="F157" s="31">
        <v>113</v>
      </c>
      <c r="G157" s="31">
        <v>188</v>
      </c>
      <c r="H157" s="75">
        <v>25</v>
      </c>
    </row>
    <row r="158" spans="1:8" x14ac:dyDescent="0.2">
      <c r="A158" s="71" t="s">
        <v>25</v>
      </c>
      <c r="B158" s="71" t="s">
        <v>8</v>
      </c>
      <c r="C158" s="76">
        <v>43262</v>
      </c>
      <c r="D158" s="21" t="s">
        <v>70</v>
      </c>
      <c r="E158" s="77">
        <v>35.9</v>
      </c>
      <c r="F158" s="21">
        <v>27</v>
      </c>
      <c r="G158" s="31"/>
      <c r="H158" s="75">
        <v>3</v>
      </c>
    </row>
    <row r="159" spans="1:8" x14ac:dyDescent="0.2">
      <c r="A159" s="71" t="s">
        <v>25</v>
      </c>
      <c r="B159" s="71" t="s">
        <v>8</v>
      </c>
      <c r="C159" s="76">
        <v>43266</v>
      </c>
      <c r="D159" s="21" t="s">
        <v>70</v>
      </c>
      <c r="E159" s="74">
        <v>42.8</v>
      </c>
      <c r="F159" s="31">
        <v>39</v>
      </c>
      <c r="G159" s="31"/>
      <c r="H159" s="75">
        <v>7</v>
      </c>
    </row>
    <row r="160" spans="1:8" x14ac:dyDescent="0.2">
      <c r="A160" s="71" t="s">
        <v>25</v>
      </c>
      <c r="B160" s="71" t="s">
        <v>8</v>
      </c>
      <c r="C160" s="76">
        <v>43269</v>
      </c>
      <c r="D160" s="21" t="s">
        <v>70</v>
      </c>
      <c r="E160" s="77">
        <v>47.5</v>
      </c>
      <c r="F160" s="21">
        <v>70</v>
      </c>
      <c r="G160" s="31">
        <v>60</v>
      </c>
      <c r="H160" s="75">
        <v>10</v>
      </c>
    </row>
    <row r="161" spans="1:8" x14ac:dyDescent="0.2">
      <c r="A161" s="71" t="s">
        <v>25</v>
      </c>
      <c r="B161" s="71" t="s">
        <v>8</v>
      </c>
      <c r="C161" s="76">
        <v>43272</v>
      </c>
      <c r="D161" s="21" t="s">
        <v>70</v>
      </c>
      <c r="E161" s="74">
        <v>52.4</v>
      </c>
      <c r="F161" s="31">
        <v>78</v>
      </c>
      <c r="G161" s="31">
        <v>90</v>
      </c>
      <c r="H161" s="75">
        <v>13</v>
      </c>
    </row>
    <row r="162" spans="1:8" x14ac:dyDescent="0.2">
      <c r="A162" s="71" t="s">
        <v>25</v>
      </c>
      <c r="B162" s="71" t="s">
        <v>8</v>
      </c>
      <c r="C162" s="73">
        <v>43276</v>
      </c>
      <c r="D162" s="21" t="s">
        <v>70</v>
      </c>
      <c r="E162" s="74">
        <v>56.9</v>
      </c>
      <c r="F162" s="31">
        <v>108</v>
      </c>
      <c r="G162" s="31">
        <v>122</v>
      </c>
      <c r="H162" s="75">
        <v>17</v>
      </c>
    </row>
    <row r="163" spans="1:8" x14ac:dyDescent="0.2">
      <c r="A163" s="71" t="s">
        <v>25</v>
      </c>
      <c r="B163" s="71" t="s">
        <v>8</v>
      </c>
      <c r="C163" s="73">
        <v>43280</v>
      </c>
      <c r="D163" s="21" t="s">
        <v>70</v>
      </c>
      <c r="E163" s="74">
        <v>61.5</v>
      </c>
      <c r="F163" s="31">
        <v>126</v>
      </c>
      <c r="G163" s="31">
        <v>155</v>
      </c>
      <c r="H163" s="75">
        <v>21</v>
      </c>
    </row>
    <row r="164" spans="1:8" x14ac:dyDescent="0.2">
      <c r="A164" s="71" t="s">
        <v>25</v>
      </c>
      <c r="B164" s="71" t="s">
        <v>8</v>
      </c>
      <c r="C164" s="73">
        <v>43284</v>
      </c>
      <c r="D164" s="21" t="s">
        <v>70</v>
      </c>
      <c r="E164" s="74">
        <v>64.8</v>
      </c>
      <c r="F164" s="31">
        <v>120</v>
      </c>
      <c r="G164" s="31">
        <v>180</v>
      </c>
      <c r="H164" s="75">
        <v>25</v>
      </c>
    </row>
    <row r="165" spans="1:8" x14ac:dyDescent="0.2">
      <c r="A165" s="71" t="s">
        <v>25</v>
      </c>
      <c r="B165" s="71" t="s">
        <v>8</v>
      </c>
      <c r="C165" s="76">
        <v>43262</v>
      </c>
      <c r="D165" s="21" t="s">
        <v>71</v>
      </c>
      <c r="E165" s="77">
        <v>30.8</v>
      </c>
      <c r="F165" s="21">
        <v>16</v>
      </c>
      <c r="G165" s="31"/>
      <c r="H165" s="75">
        <v>1</v>
      </c>
    </row>
    <row r="166" spans="1:8" x14ac:dyDescent="0.2">
      <c r="A166" s="71" t="s">
        <v>25</v>
      </c>
      <c r="B166" s="71" t="s">
        <v>8</v>
      </c>
      <c r="C166" s="76">
        <v>43266</v>
      </c>
      <c r="D166" s="21" t="s">
        <v>71</v>
      </c>
      <c r="E166" s="77">
        <v>39.299999999999997</v>
      </c>
      <c r="F166" s="21">
        <v>26</v>
      </c>
      <c r="G166" s="21"/>
      <c r="H166" s="75">
        <v>5</v>
      </c>
    </row>
    <row r="167" spans="1:8" x14ac:dyDescent="0.2">
      <c r="A167" s="71" t="s">
        <v>25</v>
      </c>
      <c r="B167" s="71" t="s">
        <v>8</v>
      </c>
      <c r="C167" s="76">
        <v>43269</v>
      </c>
      <c r="D167" s="21" t="s">
        <v>71</v>
      </c>
      <c r="E167" s="77">
        <v>45</v>
      </c>
      <c r="F167" s="21">
        <v>54</v>
      </c>
      <c r="G167" s="21">
        <v>42</v>
      </c>
      <c r="H167" s="75">
        <v>8</v>
      </c>
    </row>
    <row r="168" spans="1:8" x14ac:dyDescent="0.2">
      <c r="A168" s="71" t="s">
        <v>25</v>
      </c>
      <c r="B168" s="71" t="s">
        <v>8</v>
      </c>
      <c r="C168" s="76">
        <v>43272</v>
      </c>
      <c r="D168" s="21" t="s">
        <v>71</v>
      </c>
      <c r="E168" s="74">
        <v>49.9</v>
      </c>
      <c r="F168" s="31">
        <v>73</v>
      </c>
      <c r="G168" s="31">
        <v>67</v>
      </c>
      <c r="H168" s="75">
        <v>11</v>
      </c>
    </row>
    <row r="169" spans="1:8" x14ac:dyDescent="0.2">
      <c r="A169" s="71" t="s">
        <v>25</v>
      </c>
      <c r="B169" s="71" t="s">
        <v>8</v>
      </c>
      <c r="C169" s="73">
        <v>43276</v>
      </c>
      <c r="D169" s="21" t="s">
        <v>71</v>
      </c>
      <c r="E169" s="74">
        <v>55.6</v>
      </c>
      <c r="F169" s="31">
        <v>103</v>
      </c>
      <c r="G169" s="31">
        <v>104</v>
      </c>
      <c r="H169" s="75">
        <v>15</v>
      </c>
    </row>
    <row r="170" spans="1:8" x14ac:dyDescent="0.2">
      <c r="A170" s="71" t="s">
        <v>25</v>
      </c>
      <c r="B170" s="71" t="s">
        <v>8</v>
      </c>
      <c r="C170" s="73">
        <v>43280</v>
      </c>
      <c r="D170" s="21" t="s">
        <v>71</v>
      </c>
      <c r="E170" s="74">
        <v>60</v>
      </c>
      <c r="F170" s="31">
        <v>120</v>
      </c>
      <c r="G170" s="31">
        <v>140</v>
      </c>
      <c r="H170" s="75">
        <v>19</v>
      </c>
    </row>
    <row r="171" spans="1:8" x14ac:dyDescent="0.2">
      <c r="A171" s="71" t="s">
        <v>25</v>
      </c>
      <c r="B171" s="71" t="s">
        <v>8</v>
      </c>
      <c r="C171" s="73">
        <v>43284</v>
      </c>
      <c r="D171" s="21" t="s">
        <v>71</v>
      </c>
      <c r="E171" s="74">
        <v>64</v>
      </c>
      <c r="F171" s="31">
        <v>117</v>
      </c>
      <c r="G171" s="31">
        <v>167</v>
      </c>
      <c r="H171" s="75">
        <v>23</v>
      </c>
    </row>
    <row r="172" spans="1:8" x14ac:dyDescent="0.2">
      <c r="A172" s="71" t="s">
        <v>25</v>
      </c>
      <c r="B172" s="71" t="s">
        <v>8</v>
      </c>
      <c r="C172" s="76">
        <v>43262</v>
      </c>
      <c r="D172" s="21" t="s">
        <v>72</v>
      </c>
      <c r="E172" s="77">
        <v>39.200000000000003</v>
      </c>
      <c r="F172" s="21">
        <v>20</v>
      </c>
      <c r="G172" s="31"/>
      <c r="H172" s="75">
        <v>3</v>
      </c>
    </row>
    <row r="173" spans="1:8" x14ac:dyDescent="0.2">
      <c r="A173" s="71" t="s">
        <v>25</v>
      </c>
      <c r="B173" s="71" t="s">
        <v>8</v>
      </c>
      <c r="C173" s="76">
        <v>43266</v>
      </c>
      <c r="D173" s="21" t="s">
        <v>72</v>
      </c>
      <c r="E173" s="74">
        <v>46.8</v>
      </c>
      <c r="F173" s="31">
        <v>46</v>
      </c>
      <c r="G173" s="31"/>
      <c r="H173" s="75">
        <v>7</v>
      </c>
    </row>
    <row r="174" spans="1:8" x14ac:dyDescent="0.2">
      <c r="A174" s="71" t="s">
        <v>25</v>
      </c>
      <c r="B174" s="71" t="s">
        <v>8</v>
      </c>
      <c r="C174" s="76">
        <v>43269</v>
      </c>
      <c r="D174" s="21" t="s">
        <v>72</v>
      </c>
      <c r="E174" s="77">
        <v>51.3</v>
      </c>
      <c r="F174" s="21">
        <v>71</v>
      </c>
      <c r="G174" s="21">
        <v>64</v>
      </c>
      <c r="H174" s="75">
        <v>10</v>
      </c>
    </row>
    <row r="175" spans="1:8" x14ac:dyDescent="0.2">
      <c r="A175" s="71" t="s">
        <v>25</v>
      </c>
      <c r="B175" s="71" t="s">
        <v>8</v>
      </c>
      <c r="C175" s="76">
        <v>43272</v>
      </c>
      <c r="D175" s="21" t="s">
        <v>72</v>
      </c>
      <c r="E175" s="74">
        <v>54.9</v>
      </c>
      <c r="F175" s="31">
        <v>74</v>
      </c>
      <c r="G175" s="31">
        <v>87</v>
      </c>
      <c r="H175" s="75">
        <v>13</v>
      </c>
    </row>
    <row r="176" spans="1:8" x14ac:dyDescent="0.2">
      <c r="A176" s="71" t="s">
        <v>25</v>
      </c>
      <c r="B176" s="71" t="s">
        <v>8</v>
      </c>
      <c r="C176" s="73">
        <v>43276</v>
      </c>
      <c r="D176" s="21" t="s">
        <v>72</v>
      </c>
      <c r="E176" s="74">
        <v>58.8</v>
      </c>
      <c r="F176" s="31">
        <v>101</v>
      </c>
      <c r="G176" s="31">
        <v>116</v>
      </c>
      <c r="H176" s="75">
        <v>17</v>
      </c>
    </row>
    <row r="177" spans="1:8" x14ac:dyDescent="0.2">
      <c r="A177" s="71" t="s">
        <v>25</v>
      </c>
      <c r="B177" s="71" t="s">
        <v>8</v>
      </c>
      <c r="C177" s="73">
        <v>43280</v>
      </c>
      <c r="D177" s="21" t="s">
        <v>72</v>
      </c>
      <c r="E177" s="74">
        <v>63.3</v>
      </c>
      <c r="F177" s="31">
        <v>118</v>
      </c>
      <c r="G177" s="31">
        <v>148</v>
      </c>
      <c r="H177" s="75">
        <v>21</v>
      </c>
    </row>
    <row r="178" spans="1:8" x14ac:dyDescent="0.2">
      <c r="A178" s="71" t="s">
        <v>25</v>
      </c>
      <c r="B178" s="71" t="s">
        <v>8</v>
      </c>
      <c r="C178" s="73">
        <v>43284</v>
      </c>
      <c r="D178" s="21" t="s">
        <v>72</v>
      </c>
      <c r="E178" s="74">
        <v>66.599999999999994</v>
      </c>
      <c r="F178" s="31">
        <v>113</v>
      </c>
      <c r="G178" s="31">
        <v>173</v>
      </c>
      <c r="H178" s="75">
        <v>25</v>
      </c>
    </row>
    <row r="179" spans="1:8" x14ac:dyDescent="0.2">
      <c r="A179" s="71" t="s">
        <v>25</v>
      </c>
      <c r="B179" s="71" t="s">
        <v>8</v>
      </c>
      <c r="C179" s="76">
        <v>43262</v>
      </c>
      <c r="D179" s="21" t="s">
        <v>73</v>
      </c>
      <c r="E179" s="77">
        <v>33</v>
      </c>
      <c r="F179" s="21">
        <v>18</v>
      </c>
      <c r="G179" s="31"/>
      <c r="H179" s="75">
        <v>2</v>
      </c>
    </row>
    <row r="180" spans="1:8" x14ac:dyDescent="0.2">
      <c r="A180" s="71" t="s">
        <v>25</v>
      </c>
      <c r="B180" s="71" t="s">
        <v>8</v>
      </c>
      <c r="C180" s="76">
        <v>43262</v>
      </c>
      <c r="D180" s="21" t="s">
        <v>74</v>
      </c>
      <c r="E180" s="77">
        <v>30.1</v>
      </c>
      <c r="F180" s="21">
        <v>12</v>
      </c>
      <c r="G180" s="21"/>
      <c r="H180" s="75">
        <v>0</v>
      </c>
    </row>
    <row r="181" spans="1:8" x14ac:dyDescent="0.2">
      <c r="A181" s="71" t="s">
        <v>25</v>
      </c>
      <c r="B181" s="71" t="s">
        <v>8</v>
      </c>
      <c r="C181" s="76">
        <v>43262</v>
      </c>
      <c r="D181" s="21" t="s">
        <v>75</v>
      </c>
      <c r="E181" s="77">
        <v>35.700000000000003</v>
      </c>
      <c r="F181" s="21">
        <v>22</v>
      </c>
      <c r="G181" s="21"/>
      <c r="H181" s="75">
        <v>2</v>
      </c>
    </row>
    <row r="182" spans="1:8" x14ac:dyDescent="0.2">
      <c r="A182" s="71" t="s">
        <v>25</v>
      </c>
      <c r="B182" s="71" t="s">
        <v>8</v>
      </c>
      <c r="C182" s="76">
        <v>43266</v>
      </c>
      <c r="D182" s="21" t="s">
        <v>75</v>
      </c>
      <c r="E182" s="74">
        <v>44.4</v>
      </c>
      <c r="F182" s="31">
        <v>42</v>
      </c>
      <c r="G182" s="31"/>
      <c r="H182" s="75">
        <v>6</v>
      </c>
    </row>
    <row r="183" spans="1:8" x14ac:dyDescent="0.2">
      <c r="A183" s="71" t="s">
        <v>25</v>
      </c>
      <c r="B183" s="71" t="s">
        <v>8</v>
      </c>
      <c r="C183" s="76">
        <v>43269</v>
      </c>
      <c r="D183" s="21" t="s">
        <v>75</v>
      </c>
      <c r="E183" s="77">
        <v>50.2</v>
      </c>
      <c r="F183" s="21">
        <v>73</v>
      </c>
      <c r="G183" s="31">
        <v>72</v>
      </c>
      <c r="H183" s="75">
        <v>9</v>
      </c>
    </row>
    <row r="184" spans="1:8" x14ac:dyDescent="0.2">
      <c r="A184" s="71" t="s">
        <v>25</v>
      </c>
      <c r="B184" s="71" t="s">
        <v>8</v>
      </c>
      <c r="C184" s="76">
        <v>43272</v>
      </c>
      <c r="D184" s="21" t="s">
        <v>75</v>
      </c>
      <c r="E184" s="74">
        <v>53.9</v>
      </c>
      <c r="F184" s="31">
        <v>83</v>
      </c>
      <c r="G184" s="31">
        <v>99</v>
      </c>
      <c r="H184" s="75">
        <v>12</v>
      </c>
    </row>
    <row r="185" spans="1:8" x14ac:dyDescent="0.2">
      <c r="A185" s="71" t="s">
        <v>25</v>
      </c>
      <c r="B185" s="71" t="s">
        <v>8</v>
      </c>
      <c r="C185" s="73">
        <v>43276</v>
      </c>
      <c r="D185" s="21" t="s">
        <v>75</v>
      </c>
      <c r="E185" s="74">
        <v>58</v>
      </c>
      <c r="F185" s="31">
        <v>106</v>
      </c>
      <c r="G185" s="31">
        <v>132</v>
      </c>
      <c r="H185" s="75">
        <v>16</v>
      </c>
    </row>
    <row r="186" spans="1:8" x14ac:dyDescent="0.2">
      <c r="A186" s="71" t="s">
        <v>25</v>
      </c>
      <c r="B186" s="71" t="s">
        <v>8</v>
      </c>
      <c r="C186" s="73">
        <v>43280</v>
      </c>
      <c r="D186" s="21" t="s">
        <v>75</v>
      </c>
      <c r="E186" s="74">
        <v>62</v>
      </c>
      <c r="F186" s="31">
        <v>115</v>
      </c>
      <c r="G186" s="31">
        <v>163</v>
      </c>
      <c r="H186" s="75">
        <v>20</v>
      </c>
    </row>
    <row r="187" spans="1:8" x14ac:dyDescent="0.2">
      <c r="A187" s="71" t="s">
        <v>25</v>
      </c>
      <c r="B187" s="71" t="s">
        <v>8</v>
      </c>
      <c r="C187" s="76">
        <v>43262</v>
      </c>
      <c r="D187" s="21" t="s">
        <v>76</v>
      </c>
      <c r="E187" s="77">
        <v>36.9</v>
      </c>
      <c r="F187" s="21">
        <v>25</v>
      </c>
      <c r="G187" s="21"/>
      <c r="H187" s="75">
        <v>2</v>
      </c>
    </row>
    <row r="188" spans="1:8" x14ac:dyDescent="0.2">
      <c r="A188" s="71" t="s">
        <v>25</v>
      </c>
      <c r="B188" s="71" t="s">
        <v>8</v>
      </c>
      <c r="C188" s="76">
        <v>43266</v>
      </c>
      <c r="D188" s="21" t="s">
        <v>76</v>
      </c>
      <c r="E188" s="77">
        <v>45.7</v>
      </c>
      <c r="F188" s="21">
        <v>45</v>
      </c>
      <c r="G188" s="21"/>
      <c r="H188" s="75">
        <v>6</v>
      </c>
    </row>
    <row r="189" spans="1:8" x14ac:dyDescent="0.2">
      <c r="A189" s="71" t="s">
        <v>25</v>
      </c>
      <c r="B189" s="71" t="s">
        <v>8</v>
      </c>
      <c r="C189" s="76">
        <v>43269</v>
      </c>
      <c r="D189" s="21" t="s">
        <v>76</v>
      </c>
      <c r="E189" s="77">
        <v>51.5</v>
      </c>
      <c r="F189" s="21">
        <v>77</v>
      </c>
      <c r="G189" s="31">
        <v>76</v>
      </c>
      <c r="H189" s="75">
        <v>9</v>
      </c>
    </row>
    <row r="190" spans="1:8" x14ac:dyDescent="0.2">
      <c r="A190" s="71" t="s">
        <v>25</v>
      </c>
      <c r="B190" s="71" t="s">
        <v>8</v>
      </c>
      <c r="C190" s="76">
        <v>43272</v>
      </c>
      <c r="D190" s="21" t="s">
        <v>76</v>
      </c>
      <c r="E190" s="74">
        <v>55.5</v>
      </c>
      <c r="F190" s="31">
        <v>83</v>
      </c>
      <c r="G190" s="31">
        <v>104</v>
      </c>
      <c r="H190" s="75">
        <v>12</v>
      </c>
    </row>
    <row r="191" spans="1:8" x14ac:dyDescent="0.2">
      <c r="A191" s="71" t="s">
        <v>25</v>
      </c>
      <c r="B191" s="71" t="s">
        <v>8</v>
      </c>
      <c r="C191" s="73">
        <v>43276</v>
      </c>
      <c r="D191" s="21" t="s">
        <v>76</v>
      </c>
      <c r="E191" s="74">
        <v>59.3</v>
      </c>
      <c r="F191" s="31">
        <v>104</v>
      </c>
      <c r="G191" s="31">
        <v>136</v>
      </c>
      <c r="H191" s="75">
        <v>16</v>
      </c>
    </row>
    <row r="192" spans="1:8" x14ac:dyDescent="0.2">
      <c r="A192" s="71" t="s">
        <v>25</v>
      </c>
      <c r="B192" s="71" t="s">
        <v>8</v>
      </c>
      <c r="C192" s="73">
        <v>43280</v>
      </c>
      <c r="D192" s="21" t="s">
        <v>76</v>
      </c>
      <c r="E192" s="74">
        <v>63.4</v>
      </c>
      <c r="F192" s="31">
        <v>119</v>
      </c>
      <c r="G192" s="31">
        <v>166</v>
      </c>
      <c r="H192" s="75">
        <v>20</v>
      </c>
    </row>
    <row r="193" spans="1:8" x14ac:dyDescent="0.2">
      <c r="A193" s="71" t="s">
        <v>25</v>
      </c>
      <c r="B193" s="71" t="s">
        <v>8</v>
      </c>
      <c r="C193" s="76">
        <v>43262</v>
      </c>
      <c r="D193" s="21" t="s">
        <v>77</v>
      </c>
      <c r="E193" s="77">
        <v>38.799999999999997</v>
      </c>
      <c r="F193" s="21">
        <v>30</v>
      </c>
      <c r="G193" s="31"/>
      <c r="H193" s="75">
        <v>3</v>
      </c>
    </row>
    <row r="194" spans="1:8" x14ac:dyDescent="0.2">
      <c r="A194" s="71" t="s">
        <v>25</v>
      </c>
      <c r="B194" s="71" t="s">
        <v>8</v>
      </c>
      <c r="C194" s="76">
        <v>43262</v>
      </c>
      <c r="D194" s="21" t="s">
        <v>78</v>
      </c>
      <c r="E194" s="77">
        <v>39.799999999999997</v>
      </c>
      <c r="F194" s="21">
        <v>30</v>
      </c>
      <c r="G194" s="31"/>
      <c r="H194" s="75">
        <v>3</v>
      </c>
    </row>
    <row r="195" spans="1:8" x14ac:dyDescent="0.2">
      <c r="A195" s="71" t="s">
        <v>25</v>
      </c>
      <c r="B195" s="71" t="s">
        <v>8</v>
      </c>
      <c r="C195" s="76">
        <v>43266</v>
      </c>
      <c r="D195" s="21" t="s">
        <v>78</v>
      </c>
      <c r="E195" s="77">
        <v>47.9</v>
      </c>
      <c r="F195" s="21">
        <v>54</v>
      </c>
      <c r="G195" s="21"/>
      <c r="H195" s="75">
        <v>7</v>
      </c>
    </row>
    <row r="196" spans="1:8" x14ac:dyDescent="0.2">
      <c r="A196" s="71" t="s">
        <v>25</v>
      </c>
      <c r="B196" s="71" t="s">
        <v>8</v>
      </c>
      <c r="C196" s="76">
        <v>43269</v>
      </c>
      <c r="D196" s="21" t="s">
        <v>78</v>
      </c>
      <c r="E196" s="77">
        <v>53.8</v>
      </c>
      <c r="F196" s="21">
        <v>91</v>
      </c>
      <c r="G196" s="21">
        <v>80</v>
      </c>
      <c r="H196" s="75">
        <v>10</v>
      </c>
    </row>
    <row r="197" spans="1:8" x14ac:dyDescent="0.2">
      <c r="A197" s="71" t="s">
        <v>25</v>
      </c>
      <c r="B197" s="71" t="s">
        <v>8</v>
      </c>
      <c r="C197" s="76">
        <v>43272</v>
      </c>
      <c r="D197" s="21" t="s">
        <v>78</v>
      </c>
      <c r="E197" s="74">
        <v>59.3</v>
      </c>
      <c r="F197" s="31">
        <v>104</v>
      </c>
      <c r="G197" s="31">
        <v>110</v>
      </c>
      <c r="H197" s="75">
        <v>13</v>
      </c>
    </row>
    <row r="198" spans="1:8" x14ac:dyDescent="0.2">
      <c r="A198" s="71" t="s">
        <v>25</v>
      </c>
      <c r="B198" s="71" t="s">
        <v>8</v>
      </c>
      <c r="C198" s="73">
        <v>43276</v>
      </c>
      <c r="D198" s="21" t="s">
        <v>78</v>
      </c>
      <c r="E198" s="74">
        <v>64.3</v>
      </c>
      <c r="F198" s="31">
        <v>117</v>
      </c>
      <c r="G198" s="31">
        <v>142</v>
      </c>
      <c r="H198" s="75">
        <v>17</v>
      </c>
    </row>
    <row r="199" spans="1:8" x14ac:dyDescent="0.2">
      <c r="A199" s="71" t="s">
        <v>25</v>
      </c>
      <c r="B199" s="71" t="s">
        <v>8</v>
      </c>
      <c r="C199" s="73">
        <v>43280</v>
      </c>
      <c r="D199" s="21" t="s">
        <v>78</v>
      </c>
      <c r="E199" s="74">
        <v>68.599999999999994</v>
      </c>
      <c r="F199" s="31">
        <v>124</v>
      </c>
      <c r="G199" s="31">
        <v>171</v>
      </c>
      <c r="H199" s="75">
        <v>21</v>
      </c>
    </row>
    <row r="200" spans="1:8" x14ac:dyDescent="0.2">
      <c r="A200" s="71" t="s">
        <v>25</v>
      </c>
      <c r="B200" s="71" t="s">
        <v>8</v>
      </c>
      <c r="C200" s="73">
        <v>43284</v>
      </c>
      <c r="D200" s="21" t="s">
        <v>78</v>
      </c>
      <c r="E200" s="74">
        <v>71</v>
      </c>
      <c r="F200" s="31">
        <v>114</v>
      </c>
      <c r="G200" s="31">
        <v>192</v>
      </c>
      <c r="H200" s="75">
        <v>25</v>
      </c>
    </row>
    <row r="201" spans="1:8" x14ac:dyDescent="0.2">
      <c r="A201" s="71" t="s">
        <v>25</v>
      </c>
      <c r="B201" s="71" t="s">
        <v>8</v>
      </c>
      <c r="C201" s="76">
        <v>43262</v>
      </c>
      <c r="D201" s="21" t="s">
        <v>79</v>
      </c>
      <c r="E201" s="77">
        <v>33.6</v>
      </c>
      <c r="F201" s="21">
        <v>17</v>
      </c>
      <c r="G201" s="31"/>
      <c r="H201" s="75">
        <v>1</v>
      </c>
    </row>
    <row r="202" spans="1:8" x14ac:dyDescent="0.2">
      <c r="A202" s="71" t="s">
        <v>25</v>
      </c>
      <c r="B202" s="71" t="s">
        <v>8</v>
      </c>
      <c r="C202" s="76">
        <v>43266</v>
      </c>
      <c r="D202" s="21" t="s">
        <v>79</v>
      </c>
      <c r="E202" s="77">
        <v>42.7</v>
      </c>
      <c r="F202" s="21">
        <v>37</v>
      </c>
      <c r="G202" s="21"/>
      <c r="H202" s="75">
        <v>5</v>
      </c>
    </row>
    <row r="203" spans="1:8" x14ac:dyDescent="0.2">
      <c r="A203" s="71" t="s">
        <v>25</v>
      </c>
      <c r="B203" s="71" t="s">
        <v>8</v>
      </c>
      <c r="C203" s="76">
        <v>43269</v>
      </c>
      <c r="D203" s="21" t="s">
        <v>79</v>
      </c>
      <c r="E203" s="74">
        <v>49.1</v>
      </c>
      <c r="F203" s="31">
        <v>58</v>
      </c>
      <c r="G203" s="31">
        <v>54</v>
      </c>
      <c r="H203" s="75">
        <v>8</v>
      </c>
    </row>
    <row r="204" spans="1:8" x14ac:dyDescent="0.2">
      <c r="A204" s="71" t="s">
        <v>25</v>
      </c>
      <c r="B204" s="71" t="s">
        <v>8</v>
      </c>
      <c r="C204" s="76">
        <v>43272</v>
      </c>
      <c r="D204" s="21" t="s">
        <v>79</v>
      </c>
      <c r="E204" s="74">
        <v>53.9</v>
      </c>
      <c r="F204" s="31">
        <v>76</v>
      </c>
      <c r="G204" s="31">
        <v>84</v>
      </c>
      <c r="H204" s="75">
        <v>11</v>
      </c>
    </row>
    <row r="205" spans="1:8" x14ac:dyDescent="0.2">
      <c r="A205" s="71" t="s">
        <v>25</v>
      </c>
      <c r="B205" s="71" t="s">
        <v>8</v>
      </c>
      <c r="C205" s="73">
        <v>43276</v>
      </c>
      <c r="D205" s="21" t="s">
        <v>79</v>
      </c>
      <c r="E205" s="74">
        <v>57.9</v>
      </c>
      <c r="F205" s="31">
        <v>111</v>
      </c>
      <c r="G205" s="31">
        <v>112</v>
      </c>
      <c r="H205" s="75">
        <v>15</v>
      </c>
    </row>
    <row r="206" spans="1:8" x14ac:dyDescent="0.2">
      <c r="A206" s="71" t="s">
        <v>25</v>
      </c>
      <c r="B206" s="71" t="s">
        <v>8</v>
      </c>
      <c r="C206" s="73">
        <v>43280</v>
      </c>
      <c r="D206" s="21" t="s">
        <v>79</v>
      </c>
      <c r="E206" s="74">
        <v>63.3</v>
      </c>
      <c r="F206" s="31">
        <v>125</v>
      </c>
      <c r="G206" s="31">
        <v>149</v>
      </c>
      <c r="H206" s="75">
        <v>19</v>
      </c>
    </row>
    <row r="207" spans="1:8" x14ac:dyDescent="0.2">
      <c r="A207" s="71" t="s">
        <v>25</v>
      </c>
      <c r="B207" s="71" t="s">
        <v>8</v>
      </c>
      <c r="C207" s="73">
        <v>43284</v>
      </c>
      <c r="D207" s="21" t="s">
        <v>79</v>
      </c>
      <c r="E207" s="74">
        <v>65.900000000000006</v>
      </c>
      <c r="F207" s="31">
        <v>119</v>
      </c>
      <c r="G207" s="31">
        <v>179</v>
      </c>
      <c r="H207" s="75">
        <v>23</v>
      </c>
    </row>
    <row r="208" spans="1:8" x14ac:dyDescent="0.2">
      <c r="A208" s="71" t="s">
        <v>25</v>
      </c>
      <c r="B208" s="71" t="s">
        <v>8</v>
      </c>
      <c r="C208" s="76">
        <v>43262</v>
      </c>
      <c r="D208" s="21" t="s">
        <v>80</v>
      </c>
      <c r="E208" s="77">
        <v>37.200000000000003</v>
      </c>
      <c r="F208" s="21">
        <v>26</v>
      </c>
      <c r="G208" s="21"/>
      <c r="H208" s="75">
        <v>3</v>
      </c>
    </row>
    <row r="209" spans="1:8" x14ac:dyDescent="0.2">
      <c r="A209" s="71" t="s">
        <v>25</v>
      </c>
      <c r="B209" s="71" t="s">
        <v>8</v>
      </c>
      <c r="C209" s="76">
        <v>43266</v>
      </c>
      <c r="D209" s="21" t="s">
        <v>80</v>
      </c>
      <c r="E209" s="77">
        <v>46</v>
      </c>
      <c r="F209" s="21">
        <v>48</v>
      </c>
      <c r="G209" s="21"/>
      <c r="H209" s="75">
        <v>7</v>
      </c>
    </row>
    <row r="210" spans="1:8" x14ac:dyDescent="0.2">
      <c r="A210" s="71" t="s">
        <v>25</v>
      </c>
      <c r="B210" s="71" t="s">
        <v>8</v>
      </c>
      <c r="C210" s="76">
        <v>43269</v>
      </c>
      <c r="D210" s="21" t="s">
        <v>80</v>
      </c>
      <c r="E210" s="74">
        <v>51.5</v>
      </c>
      <c r="F210" s="31">
        <v>77</v>
      </c>
      <c r="G210" s="31">
        <v>68</v>
      </c>
      <c r="H210" s="75">
        <v>10</v>
      </c>
    </row>
    <row r="211" spans="1:8" x14ac:dyDescent="0.2">
      <c r="A211" s="71" t="s">
        <v>25</v>
      </c>
      <c r="B211" s="71" t="s">
        <v>8</v>
      </c>
      <c r="C211" s="76">
        <v>43272</v>
      </c>
      <c r="D211" s="21" t="s">
        <v>80</v>
      </c>
      <c r="E211" s="74">
        <v>56.2</v>
      </c>
      <c r="F211" s="31">
        <v>87</v>
      </c>
      <c r="G211" s="31">
        <v>97</v>
      </c>
      <c r="H211" s="75">
        <v>13</v>
      </c>
    </row>
    <row r="212" spans="1:8" x14ac:dyDescent="0.2">
      <c r="A212" s="71" t="s">
        <v>25</v>
      </c>
      <c r="B212" s="71" t="s">
        <v>8</v>
      </c>
      <c r="C212" s="73">
        <v>43276</v>
      </c>
      <c r="D212" s="21" t="s">
        <v>80</v>
      </c>
      <c r="E212" s="74">
        <v>60</v>
      </c>
      <c r="F212" s="31">
        <v>109</v>
      </c>
      <c r="G212" s="31">
        <v>127</v>
      </c>
      <c r="H212" s="75">
        <v>17</v>
      </c>
    </row>
    <row r="213" spans="1:8" x14ac:dyDescent="0.2">
      <c r="A213" s="71" t="s">
        <v>25</v>
      </c>
      <c r="B213" s="71" t="s">
        <v>8</v>
      </c>
      <c r="C213" s="73">
        <v>43280</v>
      </c>
      <c r="D213" s="21" t="s">
        <v>80</v>
      </c>
      <c r="E213" s="74">
        <v>64</v>
      </c>
      <c r="F213" s="31">
        <v>119</v>
      </c>
      <c r="G213" s="31">
        <v>160</v>
      </c>
      <c r="H213" s="75">
        <v>21</v>
      </c>
    </row>
    <row r="214" spans="1:8" x14ac:dyDescent="0.2">
      <c r="A214" s="71" t="s">
        <v>25</v>
      </c>
      <c r="B214" s="71" t="s">
        <v>8</v>
      </c>
      <c r="C214" s="73">
        <v>43284</v>
      </c>
      <c r="D214" s="21" t="s">
        <v>80</v>
      </c>
      <c r="E214" s="74">
        <v>66.5</v>
      </c>
      <c r="F214" s="31">
        <v>110</v>
      </c>
      <c r="G214" s="31">
        <v>184</v>
      </c>
      <c r="H214" s="75">
        <v>25</v>
      </c>
    </row>
    <row r="215" spans="1:8" x14ac:dyDescent="0.2">
      <c r="A215" s="71" t="s">
        <v>25</v>
      </c>
      <c r="B215" s="71" t="s">
        <v>8</v>
      </c>
      <c r="C215" s="76">
        <v>43262</v>
      </c>
      <c r="D215" s="21" t="s">
        <v>81</v>
      </c>
      <c r="E215" s="77">
        <v>38.799999999999997</v>
      </c>
      <c r="F215" s="21">
        <v>33</v>
      </c>
      <c r="G215" s="21"/>
      <c r="H215" s="75">
        <v>3</v>
      </c>
    </row>
    <row r="216" spans="1:8" x14ac:dyDescent="0.2">
      <c r="A216" s="71" t="s">
        <v>25</v>
      </c>
      <c r="B216" s="71" t="s">
        <v>8</v>
      </c>
      <c r="C216" s="76">
        <v>43266</v>
      </c>
      <c r="D216" s="21" t="s">
        <v>81</v>
      </c>
      <c r="E216" s="77">
        <v>46.4</v>
      </c>
      <c r="F216" s="21">
        <v>51</v>
      </c>
      <c r="G216" s="21"/>
      <c r="H216" s="75">
        <v>7</v>
      </c>
    </row>
    <row r="217" spans="1:8" x14ac:dyDescent="0.2">
      <c r="A217" s="71" t="s">
        <v>25</v>
      </c>
      <c r="B217" s="71" t="s">
        <v>8</v>
      </c>
      <c r="C217" s="76">
        <v>43269</v>
      </c>
      <c r="D217" s="21" t="s">
        <v>81</v>
      </c>
      <c r="E217" s="77">
        <v>51.3</v>
      </c>
      <c r="F217" s="21">
        <v>82</v>
      </c>
      <c r="G217" s="21">
        <v>76</v>
      </c>
      <c r="H217" s="75">
        <v>10</v>
      </c>
    </row>
    <row r="218" spans="1:8" x14ac:dyDescent="0.2">
      <c r="A218" s="71" t="s">
        <v>25</v>
      </c>
      <c r="B218" s="71" t="s">
        <v>8</v>
      </c>
      <c r="C218" s="76">
        <v>43272</v>
      </c>
      <c r="D218" s="21" t="s">
        <v>81</v>
      </c>
      <c r="E218" s="74">
        <v>54.6</v>
      </c>
      <c r="F218" s="31">
        <v>86</v>
      </c>
      <c r="G218" s="31">
        <v>100</v>
      </c>
      <c r="H218" s="75">
        <v>13</v>
      </c>
    </row>
    <row r="219" spans="1:8" x14ac:dyDescent="0.2">
      <c r="A219" s="71" t="s">
        <v>25</v>
      </c>
      <c r="B219" s="71" t="s">
        <v>8</v>
      </c>
      <c r="C219" s="73">
        <v>43276</v>
      </c>
      <c r="D219" s="21" t="s">
        <v>81</v>
      </c>
      <c r="E219" s="74">
        <v>58.1</v>
      </c>
      <c r="F219" s="31">
        <v>103</v>
      </c>
      <c r="G219" s="31">
        <v>131</v>
      </c>
      <c r="H219" s="75">
        <v>17</v>
      </c>
    </row>
    <row r="220" spans="1:8" x14ac:dyDescent="0.2">
      <c r="A220" s="71" t="s">
        <v>25</v>
      </c>
      <c r="B220" s="71" t="s">
        <v>8</v>
      </c>
      <c r="C220" s="73">
        <v>43280</v>
      </c>
      <c r="D220" s="21" t="s">
        <v>81</v>
      </c>
      <c r="E220" s="74">
        <v>63</v>
      </c>
      <c r="F220" s="31">
        <v>126</v>
      </c>
      <c r="G220" s="31">
        <v>162</v>
      </c>
      <c r="H220" s="75">
        <v>21</v>
      </c>
    </row>
    <row r="221" spans="1:8" x14ac:dyDescent="0.2">
      <c r="A221" s="71" t="s">
        <v>25</v>
      </c>
      <c r="B221" s="71" t="s">
        <v>8</v>
      </c>
      <c r="C221" s="73">
        <v>43284</v>
      </c>
      <c r="D221" s="21" t="s">
        <v>81</v>
      </c>
      <c r="E221" s="74">
        <v>65.8</v>
      </c>
      <c r="F221" s="31">
        <v>118</v>
      </c>
      <c r="G221" s="31">
        <v>187</v>
      </c>
      <c r="H221" s="75">
        <v>25</v>
      </c>
    </row>
    <row r="222" spans="1:8" x14ac:dyDescent="0.2">
      <c r="A222" s="71" t="s">
        <v>25</v>
      </c>
      <c r="B222" s="71" t="s">
        <v>8</v>
      </c>
      <c r="C222" s="76">
        <v>43262</v>
      </c>
      <c r="D222" s="21" t="s">
        <v>82</v>
      </c>
      <c r="E222" s="77">
        <v>44.7</v>
      </c>
      <c r="F222" s="21">
        <v>52</v>
      </c>
      <c r="G222" s="21"/>
      <c r="H222" s="75">
        <v>3</v>
      </c>
    </row>
    <row r="223" spans="1:8" x14ac:dyDescent="0.2">
      <c r="A223" s="71" t="s">
        <v>25</v>
      </c>
      <c r="B223" s="71" t="s">
        <v>8</v>
      </c>
      <c r="C223" s="76">
        <v>43266</v>
      </c>
      <c r="D223" s="21" t="s">
        <v>82</v>
      </c>
      <c r="E223" s="77">
        <v>51.7</v>
      </c>
      <c r="F223" s="21">
        <v>77</v>
      </c>
      <c r="G223" s="21"/>
      <c r="H223" s="75">
        <v>7</v>
      </c>
    </row>
    <row r="224" spans="1:8" x14ac:dyDescent="0.2">
      <c r="A224" s="71" t="s">
        <v>25</v>
      </c>
      <c r="B224" s="71" t="s">
        <v>8</v>
      </c>
      <c r="C224" s="76">
        <v>43269</v>
      </c>
      <c r="D224" s="21" t="s">
        <v>82</v>
      </c>
      <c r="E224" s="77">
        <v>55.7</v>
      </c>
      <c r="F224" s="21">
        <v>93</v>
      </c>
      <c r="G224" s="31">
        <v>102</v>
      </c>
      <c r="H224" s="75">
        <v>10</v>
      </c>
    </row>
    <row r="225" spans="1:8" x14ac:dyDescent="0.2">
      <c r="A225" s="71" t="s">
        <v>25</v>
      </c>
      <c r="B225" s="71" t="s">
        <v>8</v>
      </c>
      <c r="C225" s="76">
        <v>43272</v>
      </c>
      <c r="D225" s="21" t="s">
        <v>82</v>
      </c>
      <c r="E225" s="74">
        <v>58.2</v>
      </c>
      <c r="F225" s="31">
        <v>96</v>
      </c>
      <c r="G225" s="31">
        <v>125</v>
      </c>
      <c r="H225" s="75">
        <v>13</v>
      </c>
    </row>
    <row r="226" spans="1:8" x14ac:dyDescent="0.2">
      <c r="A226" s="71" t="s">
        <v>25</v>
      </c>
      <c r="B226" s="71" t="s">
        <v>8</v>
      </c>
      <c r="C226" s="73">
        <v>43276</v>
      </c>
      <c r="D226" s="21" t="s">
        <v>82</v>
      </c>
      <c r="E226" s="74">
        <v>61.9</v>
      </c>
      <c r="F226" s="31">
        <v>116</v>
      </c>
      <c r="G226" s="31">
        <v>154</v>
      </c>
      <c r="H226" s="75">
        <v>17</v>
      </c>
    </row>
    <row r="227" spans="1:8" x14ac:dyDescent="0.2">
      <c r="A227" s="71" t="s">
        <v>25</v>
      </c>
      <c r="B227" s="71" t="s">
        <v>8</v>
      </c>
      <c r="C227" s="73">
        <v>43280</v>
      </c>
      <c r="D227" s="21" t="s">
        <v>82</v>
      </c>
      <c r="E227" s="74">
        <v>66.7</v>
      </c>
      <c r="F227" s="31">
        <v>121</v>
      </c>
      <c r="G227" s="31">
        <v>181</v>
      </c>
      <c r="H227" s="75">
        <v>21</v>
      </c>
    </row>
    <row r="228" spans="1:8" x14ac:dyDescent="0.2">
      <c r="A228" s="71" t="s">
        <v>25</v>
      </c>
      <c r="B228" s="71" t="s">
        <v>8</v>
      </c>
      <c r="C228" s="76">
        <v>43262</v>
      </c>
      <c r="D228" s="21" t="s">
        <v>83</v>
      </c>
      <c r="E228" s="77">
        <v>48.1</v>
      </c>
      <c r="F228" s="21">
        <v>55</v>
      </c>
      <c r="G228" s="21"/>
      <c r="H228" s="75">
        <v>3</v>
      </c>
    </row>
    <row r="229" spans="1:8" x14ac:dyDescent="0.2">
      <c r="A229" s="71" t="s">
        <v>25</v>
      </c>
      <c r="B229" s="71" t="s">
        <v>8</v>
      </c>
      <c r="C229" s="76">
        <v>43266</v>
      </c>
      <c r="D229" s="21" t="s">
        <v>83</v>
      </c>
      <c r="E229" s="74">
        <v>51.7</v>
      </c>
      <c r="F229" s="31">
        <v>72</v>
      </c>
      <c r="G229" s="31"/>
      <c r="H229" s="75">
        <v>7</v>
      </c>
    </row>
    <row r="230" spans="1:8" x14ac:dyDescent="0.2">
      <c r="A230" s="71" t="s">
        <v>25</v>
      </c>
      <c r="B230" s="71" t="s">
        <v>8</v>
      </c>
      <c r="C230" s="76">
        <v>43269</v>
      </c>
      <c r="D230" s="21" t="s">
        <v>83</v>
      </c>
      <c r="E230" s="77">
        <v>56.1</v>
      </c>
      <c r="F230" s="21">
        <v>101</v>
      </c>
      <c r="G230" s="31">
        <v>107</v>
      </c>
      <c r="H230" s="75">
        <v>10</v>
      </c>
    </row>
    <row r="231" spans="1:8" x14ac:dyDescent="0.2">
      <c r="A231" s="71" t="s">
        <v>25</v>
      </c>
      <c r="B231" s="71" t="s">
        <v>8</v>
      </c>
      <c r="C231" s="76">
        <v>43272</v>
      </c>
      <c r="D231" s="21" t="s">
        <v>83</v>
      </c>
      <c r="E231" s="74">
        <v>59.6</v>
      </c>
      <c r="F231" s="31">
        <v>97</v>
      </c>
      <c r="G231" s="31">
        <v>130</v>
      </c>
      <c r="H231" s="75">
        <v>13</v>
      </c>
    </row>
    <row r="232" spans="1:8" x14ac:dyDescent="0.2">
      <c r="A232" s="71" t="s">
        <v>25</v>
      </c>
      <c r="B232" s="71" t="s">
        <v>8</v>
      </c>
      <c r="C232" s="73">
        <v>43276</v>
      </c>
      <c r="D232" s="21" t="s">
        <v>83</v>
      </c>
      <c r="E232" s="74">
        <v>60.7</v>
      </c>
      <c r="F232" s="31">
        <v>120</v>
      </c>
      <c r="G232" s="31">
        <v>160</v>
      </c>
      <c r="H232" s="75">
        <v>17</v>
      </c>
    </row>
    <row r="233" spans="1:8" x14ac:dyDescent="0.2">
      <c r="A233" s="71" t="s">
        <v>25</v>
      </c>
      <c r="B233" s="71" t="s">
        <v>8</v>
      </c>
      <c r="C233" s="76">
        <v>43264</v>
      </c>
      <c r="D233" s="21" t="s">
        <v>85</v>
      </c>
      <c r="E233" s="77">
        <v>30.7</v>
      </c>
      <c r="F233" s="21">
        <v>13</v>
      </c>
      <c r="G233" s="21"/>
      <c r="H233" s="75">
        <v>0</v>
      </c>
    </row>
    <row r="234" spans="1:8" x14ac:dyDescent="0.2">
      <c r="A234" s="71" t="s">
        <v>25</v>
      </c>
      <c r="B234" s="71" t="s">
        <v>8</v>
      </c>
      <c r="C234" s="76">
        <v>43269</v>
      </c>
      <c r="D234" s="21" t="s">
        <v>85</v>
      </c>
      <c r="E234" s="77">
        <v>44.6</v>
      </c>
      <c r="F234" s="21">
        <v>48</v>
      </c>
      <c r="G234" s="31">
        <v>38</v>
      </c>
      <c r="H234" s="75">
        <v>5</v>
      </c>
    </row>
    <row r="235" spans="1:8" x14ac:dyDescent="0.2">
      <c r="A235" s="71" t="s">
        <v>25</v>
      </c>
      <c r="B235" s="71" t="s">
        <v>8</v>
      </c>
      <c r="C235" s="76">
        <v>43264</v>
      </c>
      <c r="D235" s="21" t="s">
        <v>86</v>
      </c>
      <c r="E235" s="74">
        <v>35</v>
      </c>
      <c r="F235" s="31">
        <v>20</v>
      </c>
      <c r="G235" s="31"/>
      <c r="H235" s="75">
        <v>2</v>
      </c>
    </row>
    <row r="236" spans="1:8" x14ac:dyDescent="0.2">
      <c r="A236" s="71" t="s">
        <v>25</v>
      </c>
      <c r="B236" s="71" t="s">
        <v>8</v>
      </c>
      <c r="C236" s="76">
        <v>43266</v>
      </c>
      <c r="D236" s="21" t="s">
        <v>86</v>
      </c>
      <c r="E236" s="77">
        <v>40.1</v>
      </c>
      <c r="F236" s="21">
        <v>28</v>
      </c>
      <c r="G236" s="21"/>
      <c r="H236" s="75">
        <v>4</v>
      </c>
    </row>
    <row r="237" spans="1:8" x14ac:dyDescent="0.2">
      <c r="A237" s="71" t="s">
        <v>25</v>
      </c>
      <c r="B237" s="71" t="s">
        <v>8</v>
      </c>
      <c r="C237" s="76">
        <v>43269</v>
      </c>
      <c r="D237" s="21" t="s">
        <v>86</v>
      </c>
      <c r="E237" s="77">
        <v>48.4</v>
      </c>
      <c r="F237" s="21">
        <v>57</v>
      </c>
      <c r="G237" s="21">
        <v>50</v>
      </c>
      <c r="H237" s="75">
        <v>7</v>
      </c>
    </row>
    <row r="238" spans="1:8" x14ac:dyDescent="0.2">
      <c r="A238" s="71" t="s">
        <v>25</v>
      </c>
      <c r="B238" s="71" t="s">
        <v>8</v>
      </c>
      <c r="C238" s="76">
        <v>43272</v>
      </c>
      <c r="D238" s="21" t="s">
        <v>86</v>
      </c>
      <c r="E238" s="77">
        <v>54.3</v>
      </c>
      <c r="F238" s="21">
        <v>84</v>
      </c>
      <c r="G238" s="21">
        <v>77</v>
      </c>
      <c r="H238" s="75">
        <v>10</v>
      </c>
    </row>
    <row r="239" spans="1:8" x14ac:dyDescent="0.2">
      <c r="A239" s="71" t="s">
        <v>25</v>
      </c>
      <c r="B239" s="71" t="s">
        <v>8</v>
      </c>
      <c r="C239" s="73">
        <v>43276</v>
      </c>
      <c r="D239" s="21" t="s">
        <v>86</v>
      </c>
      <c r="E239" s="74">
        <v>60</v>
      </c>
      <c r="F239" s="31">
        <v>114</v>
      </c>
      <c r="G239" s="31">
        <v>114</v>
      </c>
      <c r="H239" s="75">
        <v>14</v>
      </c>
    </row>
    <row r="240" spans="1:8" x14ac:dyDescent="0.2">
      <c r="A240" s="71" t="s">
        <v>25</v>
      </c>
      <c r="B240" s="71" t="s">
        <v>8</v>
      </c>
      <c r="C240" s="73">
        <v>43280</v>
      </c>
      <c r="D240" s="21" t="s">
        <v>86</v>
      </c>
      <c r="E240" s="74">
        <v>66</v>
      </c>
      <c r="F240" s="31">
        <v>127</v>
      </c>
      <c r="G240" s="31">
        <v>147</v>
      </c>
      <c r="H240" s="75">
        <v>18</v>
      </c>
    </row>
    <row r="241" spans="1:8" x14ac:dyDescent="0.2">
      <c r="A241" s="71" t="s">
        <v>25</v>
      </c>
      <c r="B241" s="71" t="s">
        <v>8</v>
      </c>
      <c r="C241" s="73">
        <v>43284</v>
      </c>
      <c r="D241" s="21" t="s">
        <v>86</v>
      </c>
      <c r="E241" s="74">
        <v>69.900000000000006</v>
      </c>
      <c r="F241" s="31">
        <v>125</v>
      </c>
      <c r="G241" s="31">
        <v>171</v>
      </c>
      <c r="H241" s="75">
        <v>22</v>
      </c>
    </row>
    <row r="242" spans="1:8" x14ac:dyDescent="0.2">
      <c r="A242" s="71" t="s">
        <v>25</v>
      </c>
      <c r="B242" s="71" t="s">
        <v>8</v>
      </c>
      <c r="C242" s="76">
        <v>43264</v>
      </c>
      <c r="D242" s="21" t="s">
        <v>87</v>
      </c>
      <c r="E242" s="80">
        <v>32.200000000000003</v>
      </c>
      <c r="F242" s="22">
        <v>10</v>
      </c>
      <c r="G242" s="22"/>
      <c r="H242" s="75">
        <v>1</v>
      </c>
    </row>
    <row r="243" spans="1:8" x14ac:dyDescent="0.2">
      <c r="A243" s="71" t="s">
        <v>25</v>
      </c>
      <c r="B243" s="71" t="s">
        <v>8</v>
      </c>
      <c r="C243" s="76">
        <v>43266</v>
      </c>
      <c r="D243" s="21" t="s">
        <v>87</v>
      </c>
      <c r="E243" s="77">
        <v>34.799999999999997</v>
      </c>
      <c r="F243" s="21">
        <v>15</v>
      </c>
      <c r="G243" s="21"/>
      <c r="H243" s="75">
        <v>3</v>
      </c>
    </row>
    <row r="244" spans="1:8" x14ac:dyDescent="0.2">
      <c r="A244" s="71" t="s">
        <v>25</v>
      </c>
      <c r="B244" s="71" t="s">
        <v>8</v>
      </c>
      <c r="C244" s="76">
        <v>43266</v>
      </c>
      <c r="D244" s="21" t="s">
        <v>91</v>
      </c>
      <c r="E244" s="74">
        <v>44.3</v>
      </c>
      <c r="F244" s="31">
        <v>42</v>
      </c>
      <c r="G244" s="31"/>
      <c r="H244" s="75">
        <v>5</v>
      </c>
    </row>
    <row r="245" spans="1:8" x14ac:dyDescent="0.2">
      <c r="A245" s="71" t="s">
        <v>25</v>
      </c>
      <c r="B245" s="71" t="s">
        <v>8</v>
      </c>
      <c r="C245" s="76">
        <v>43269</v>
      </c>
      <c r="D245" s="21" t="s">
        <v>91</v>
      </c>
      <c r="E245" s="77">
        <v>48.2</v>
      </c>
      <c r="F245" s="21">
        <v>61</v>
      </c>
      <c r="G245" s="21">
        <v>55</v>
      </c>
      <c r="H245" s="75">
        <v>8</v>
      </c>
    </row>
    <row r="246" spans="1:8" x14ac:dyDescent="0.2">
      <c r="A246" s="71" t="s">
        <v>25</v>
      </c>
      <c r="B246" s="71" t="s">
        <v>8</v>
      </c>
      <c r="C246" s="76">
        <v>43272</v>
      </c>
      <c r="D246" s="21" t="s">
        <v>91</v>
      </c>
      <c r="E246" s="74">
        <v>51.6</v>
      </c>
      <c r="F246" s="31">
        <v>62</v>
      </c>
      <c r="G246" s="31">
        <v>71</v>
      </c>
      <c r="H246" s="75">
        <v>11</v>
      </c>
    </row>
    <row r="247" spans="1:8" x14ac:dyDescent="0.2">
      <c r="A247" s="71" t="s">
        <v>25</v>
      </c>
      <c r="B247" s="71" t="s">
        <v>8</v>
      </c>
      <c r="C247" s="73">
        <v>43276</v>
      </c>
      <c r="D247" s="21" t="s">
        <v>91</v>
      </c>
      <c r="E247" s="74">
        <v>54.1</v>
      </c>
      <c r="F247" s="31">
        <v>76</v>
      </c>
      <c r="G247" s="31">
        <v>90</v>
      </c>
      <c r="H247" s="75">
        <v>15</v>
      </c>
    </row>
    <row r="248" spans="1:8" x14ac:dyDescent="0.2">
      <c r="A248" s="71" t="s">
        <v>25</v>
      </c>
      <c r="B248" s="71" t="s">
        <v>8</v>
      </c>
      <c r="C248" s="73">
        <v>43280</v>
      </c>
      <c r="D248" s="21" t="s">
        <v>91</v>
      </c>
      <c r="E248" s="74">
        <v>59.4</v>
      </c>
      <c r="F248" s="31">
        <v>109</v>
      </c>
      <c r="G248" s="31">
        <v>128</v>
      </c>
      <c r="H248" s="75">
        <v>19</v>
      </c>
    </row>
    <row r="249" spans="1:8" x14ac:dyDescent="0.2">
      <c r="A249" s="71" t="s">
        <v>25</v>
      </c>
      <c r="B249" s="71" t="s">
        <v>8</v>
      </c>
      <c r="C249" s="73">
        <v>43284</v>
      </c>
      <c r="D249" s="21" t="s">
        <v>91</v>
      </c>
      <c r="E249" s="74">
        <v>64.400000000000006</v>
      </c>
      <c r="F249" s="31">
        <v>111</v>
      </c>
      <c r="G249" s="31">
        <v>155</v>
      </c>
      <c r="H249" s="75">
        <v>23</v>
      </c>
    </row>
    <row r="250" spans="1:8" x14ac:dyDescent="0.2">
      <c r="A250" s="71" t="s">
        <v>25</v>
      </c>
      <c r="B250" s="71" t="s">
        <v>8</v>
      </c>
      <c r="C250" s="76">
        <v>43266</v>
      </c>
      <c r="D250" s="21" t="s">
        <v>88</v>
      </c>
      <c r="E250" s="77">
        <v>53.7</v>
      </c>
      <c r="F250" s="21">
        <v>74</v>
      </c>
      <c r="G250" s="21"/>
      <c r="H250" s="75">
        <v>11</v>
      </c>
    </row>
    <row r="251" spans="1:8" x14ac:dyDescent="0.2">
      <c r="A251" s="71" t="s">
        <v>25</v>
      </c>
      <c r="B251" s="71" t="s">
        <v>8</v>
      </c>
      <c r="C251" s="76">
        <v>43269</v>
      </c>
      <c r="D251" s="21" t="s">
        <v>88</v>
      </c>
      <c r="E251" s="77">
        <v>57.9</v>
      </c>
      <c r="F251" s="21">
        <v>103</v>
      </c>
      <c r="G251" s="21">
        <v>114</v>
      </c>
      <c r="H251" s="75">
        <v>14</v>
      </c>
    </row>
    <row r="252" spans="1:8" x14ac:dyDescent="0.2">
      <c r="A252" s="71" t="s">
        <v>25</v>
      </c>
      <c r="B252" s="71" t="s">
        <v>8</v>
      </c>
      <c r="C252" s="76">
        <v>43272</v>
      </c>
      <c r="D252" s="21" t="s">
        <v>88</v>
      </c>
      <c r="E252" s="77">
        <v>61.1</v>
      </c>
      <c r="F252" s="21">
        <v>97</v>
      </c>
      <c r="G252" s="31">
        <v>137</v>
      </c>
      <c r="H252" s="75">
        <v>17</v>
      </c>
    </row>
    <row r="253" spans="1:8" x14ac:dyDescent="0.2">
      <c r="A253" s="71" t="s">
        <v>25</v>
      </c>
      <c r="B253" s="71" t="s">
        <v>8</v>
      </c>
      <c r="C253" s="73">
        <v>43276</v>
      </c>
      <c r="D253" s="21" t="s">
        <v>88</v>
      </c>
      <c r="E253" s="74">
        <v>62.1</v>
      </c>
      <c r="F253" s="31">
        <v>110</v>
      </c>
      <c r="G253" s="31">
        <v>161</v>
      </c>
      <c r="H253" s="75">
        <v>21</v>
      </c>
    </row>
    <row r="254" spans="1:8" x14ac:dyDescent="0.2">
      <c r="A254" s="71" t="s">
        <v>25</v>
      </c>
      <c r="B254" s="71" t="s">
        <v>8</v>
      </c>
      <c r="C254" s="76">
        <v>43266</v>
      </c>
      <c r="D254" s="21" t="s">
        <v>89</v>
      </c>
      <c r="E254" s="77">
        <v>31.1</v>
      </c>
      <c r="F254" s="21">
        <v>15</v>
      </c>
      <c r="G254" s="21"/>
      <c r="H254" s="75">
        <v>0</v>
      </c>
    </row>
    <row r="255" spans="1:8" x14ac:dyDescent="0.2">
      <c r="A255" s="71" t="s">
        <v>25</v>
      </c>
      <c r="B255" s="71">
        <v>0</v>
      </c>
      <c r="C255" s="73">
        <v>43280</v>
      </c>
      <c r="D255" s="21" t="s">
        <v>128</v>
      </c>
      <c r="E255" s="74">
        <v>65.7</v>
      </c>
      <c r="F255" s="31">
        <v>105</v>
      </c>
      <c r="G255" s="31">
        <v>177</v>
      </c>
      <c r="H255" s="75" t="s">
        <v>110</v>
      </c>
    </row>
    <row r="256" spans="1:8" x14ac:dyDescent="0.2">
      <c r="A256" s="71" t="s">
        <v>25</v>
      </c>
      <c r="B256" s="71" t="s">
        <v>8</v>
      </c>
      <c r="C256" s="76">
        <v>43258</v>
      </c>
      <c r="D256" s="21" t="s">
        <v>52</v>
      </c>
      <c r="E256" s="77">
        <v>33.200000000000003</v>
      </c>
      <c r="F256" s="21">
        <v>18</v>
      </c>
      <c r="G256" s="21"/>
      <c r="H256" s="75">
        <v>1</v>
      </c>
    </row>
    <row r="257" spans="1:8" x14ac:dyDescent="0.2">
      <c r="A257" s="71" t="s">
        <v>25</v>
      </c>
      <c r="B257" s="71" t="s">
        <v>8</v>
      </c>
      <c r="C257" s="76">
        <v>43262</v>
      </c>
      <c r="D257" s="21" t="s">
        <v>52</v>
      </c>
      <c r="E257" s="77">
        <v>44.9</v>
      </c>
      <c r="F257" s="21">
        <v>45</v>
      </c>
      <c r="G257" s="31"/>
      <c r="H257" s="75">
        <v>5</v>
      </c>
    </row>
    <row r="258" spans="1:8" x14ac:dyDescent="0.2">
      <c r="A258" s="71" t="s">
        <v>25</v>
      </c>
      <c r="B258" s="71" t="s">
        <v>8</v>
      </c>
      <c r="C258" s="76">
        <v>43266</v>
      </c>
      <c r="D258" s="21" t="s">
        <v>52</v>
      </c>
      <c r="E258" s="74">
        <v>51.8</v>
      </c>
      <c r="F258" s="31">
        <v>74</v>
      </c>
      <c r="G258" s="31"/>
      <c r="H258" s="75">
        <v>9</v>
      </c>
    </row>
    <row r="259" spans="1:8" x14ac:dyDescent="0.2">
      <c r="A259" s="71" t="s">
        <v>25</v>
      </c>
      <c r="B259" s="71" t="s">
        <v>8</v>
      </c>
      <c r="C259" s="76">
        <v>43269</v>
      </c>
      <c r="D259" s="21" t="s">
        <v>52</v>
      </c>
      <c r="E259" s="74">
        <v>55.9</v>
      </c>
      <c r="F259" s="31">
        <v>108</v>
      </c>
      <c r="G259" s="31">
        <v>100</v>
      </c>
      <c r="H259" s="75">
        <v>12</v>
      </c>
    </row>
    <row r="260" spans="1:8" x14ac:dyDescent="0.2">
      <c r="A260" s="71" t="s">
        <v>25</v>
      </c>
      <c r="B260" s="71" t="s">
        <v>8</v>
      </c>
      <c r="C260" s="76">
        <v>43272</v>
      </c>
      <c r="D260" s="21" t="s">
        <v>52</v>
      </c>
      <c r="E260" s="74">
        <v>60.7</v>
      </c>
      <c r="F260" s="31">
        <v>108</v>
      </c>
      <c r="G260" s="31">
        <v>125</v>
      </c>
      <c r="H260" s="75">
        <v>15</v>
      </c>
    </row>
    <row r="261" spans="1:8" x14ac:dyDescent="0.2">
      <c r="A261" s="71" t="s">
        <v>25</v>
      </c>
      <c r="B261" s="71" t="s">
        <v>8</v>
      </c>
      <c r="C261" s="73">
        <v>43276</v>
      </c>
      <c r="D261" s="21" t="s">
        <v>52</v>
      </c>
      <c r="E261" s="74">
        <v>65</v>
      </c>
      <c r="F261" s="31">
        <v>128</v>
      </c>
      <c r="G261" s="31">
        <v>152</v>
      </c>
      <c r="H261" s="75">
        <v>19</v>
      </c>
    </row>
    <row r="262" spans="1:8" x14ac:dyDescent="0.2">
      <c r="A262" s="71" t="s">
        <v>25</v>
      </c>
      <c r="B262" s="71" t="s">
        <v>8</v>
      </c>
      <c r="C262" s="73">
        <v>43280</v>
      </c>
      <c r="D262" s="21" t="s">
        <v>52</v>
      </c>
      <c r="E262" s="74">
        <v>69.8</v>
      </c>
      <c r="F262" s="31">
        <v>139</v>
      </c>
      <c r="G262" s="31">
        <v>181</v>
      </c>
      <c r="H262" s="75">
        <v>23</v>
      </c>
    </row>
    <row r="263" spans="1:8" x14ac:dyDescent="0.2">
      <c r="A263" s="71" t="s">
        <v>25</v>
      </c>
      <c r="B263" s="71" t="s">
        <v>8</v>
      </c>
      <c r="C263" s="76">
        <v>43258</v>
      </c>
      <c r="D263" s="21" t="s">
        <v>53</v>
      </c>
      <c r="E263" s="77">
        <v>36</v>
      </c>
      <c r="F263" s="21">
        <v>23</v>
      </c>
      <c r="G263" s="21"/>
      <c r="H263" s="75">
        <v>2</v>
      </c>
    </row>
    <row r="264" spans="1:8" x14ac:dyDescent="0.2">
      <c r="A264" s="71" t="s">
        <v>25</v>
      </c>
      <c r="B264" s="71" t="s">
        <v>8</v>
      </c>
      <c r="C264" s="76">
        <v>43262</v>
      </c>
      <c r="D264" s="21" t="s">
        <v>53</v>
      </c>
      <c r="E264" s="77">
        <v>42.8</v>
      </c>
      <c r="F264" s="21">
        <v>34</v>
      </c>
      <c r="G264" s="21"/>
      <c r="H264" s="75">
        <v>6</v>
      </c>
    </row>
    <row r="265" spans="1:8" x14ac:dyDescent="0.2">
      <c r="A265" s="71" t="s">
        <v>25</v>
      </c>
      <c r="B265" s="71" t="s">
        <v>8</v>
      </c>
      <c r="C265" s="76">
        <v>43266</v>
      </c>
      <c r="D265" s="21" t="s">
        <v>53</v>
      </c>
      <c r="E265" s="77">
        <v>48.6</v>
      </c>
      <c r="F265" s="21">
        <v>57</v>
      </c>
      <c r="G265" s="21"/>
      <c r="H265" s="75">
        <v>10</v>
      </c>
    </row>
    <row r="266" spans="1:8" x14ac:dyDescent="0.2">
      <c r="A266" s="71" t="s">
        <v>25</v>
      </c>
      <c r="B266" s="71" t="s">
        <v>8</v>
      </c>
      <c r="C266" s="76">
        <v>43269</v>
      </c>
      <c r="D266" s="21" t="s">
        <v>53</v>
      </c>
      <c r="E266" s="77">
        <v>52.2</v>
      </c>
      <c r="F266" s="21">
        <v>77</v>
      </c>
      <c r="G266" s="21">
        <v>81</v>
      </c>
      <c r="H266" s="75">
        <v>13</v>
      </c>
    </row>
    <row r="267" spans="1:8" x14ac:dyDescent="0.2">
      <c r="A267" s="71" t="s">
        <v>25</v>
      </c>
      <c r="B267" s="71" t="s">
        <v>8</v>
      </c>
      <c r="C267" s="76">
        <v>43272</v>
      </c>
      <c r="D267" s="21" t="s">
        <v>53</v>
      </c>
      <c r="E267" s="74">
        <v>55.7</v>
      </c>
      <c r="F267" s="31">
        <v>77</v>
      </c>
      <c r="G267" s="31">
        <v>103</v>
      </c>
      <c r="H267" s="75">
        <v>16</v>
      </c>
    </row>
    <row r="268" spans="1:8" x14ac:dyDescent="0.2">
      <c r="A268" s="71" t="s">
        <v>25</v>
      </c>
      <c r="B268" s="71" t="s">
        <v>8</v>
      </c>
      <c r="C268" s="73">
        <v>43276</v>
      </c>
      <c r="D268" s="21" t="s">
        <v>53</v>
      </c>
      <c r="E268" s="74">
        <v>58.7</v>
      </c>
      <c r="F268" s="31">
        <v>102</v>
      </c>
      <c r="G268" s="31">
        <v>126</v>
      </c>
      <c r="H268" s="75">
        <v>20</v>
      </c>
    </row>
    <row r="269" spans="1:8" x14ac:dyDescent="0.2">
      <c r="A269" s="71" t="s">
        <v>25</v>
      </c>
      <c r="B269" s="71" t="s">
        <v>8</v>
      </c>
      <c r="C269" s="73">
        <v>43280</v>
      </c>
      <c r="D269" s="21" t="s">
        <v>53</v>
      </c>
      <c r="E269" s="74">
        <v>63</v>
      </c>
      <c r="F269" s="31">
        <v>121</v>
      </c>
      <c r="G269" s="31">
        <v>154</v>
      </c>
      <c r="H269" s="75">
        <v>24</v>
      </c>
    </row>
    <row r="270" spans="1:8" x14ac:dyDescent="0.2">
      <c r="A270" s="71" t="s">
        <v>25</v>
      </c>
      <c r="B270" s="71" t="s">
        <v>8</v>
      </c>
      <c r="C270" s="76">
        <v>43258</v>
      </c>
      <c r="D270" s="21" t="s">
        <v>54</v>
      </c>
      <c r="E270" s="77">
        <v>35.799999999999997</v>
      </c>
      <c r="F270" s="21">
        <v>21</v>
      </c>
      <c r="G270" s="31"/>
      <c r="H270" s="75">
        <v>1</v>
      </c>
    </row>
    <row r="271" spans="1:8" x14ac:dyDescent="0.2">
      <c r="A271" s="71" t="s">
        <v>25</v>
      </c>
      <c r="B271" s="71" t="s">
        <v>8</v>
      </c>
      <c r="C271" s="76">
        <v>43262</v>
      </c>
      <c r="D271" s="21" t="s">
        <v>54</v>
      </c>
      <c r="E271" s="77">
        <v>46</v>
      </c>
      <c r="F271" s="21">
        <v>51</v>
      </c>
      <c r="G271" s="21"/>
      <c r="H271" s="75">
        <v>5</v>
      </c>
    </row>
    <row r="272" spans="1:8" x14ac:dyDescent="0.2">
      <c r="A272" s="71" t="s">
        <v>25</v>
      </c>
      <c r="B272" s="71" t="s">
        <v>8</v>
      </c>
      <c r="C272" s="76">
        <v>43266</v>
      </c>
      <c r="D272" s="21" t="s">
        <v>54</v>
      </c>
      <c r="E272" s="77">
        <v>52.1</v>
      </c>
      <c r="F272" s="21">
        <v>78</v>
      </c>
      <c r="G272" s="21"/>
      <c r="H272" s="75">
        <v>9</v>
      </c>
    </row>
    <row r="273" spans="1:8" x14ac:dyDescent="0.2">
      <c r="A273" s="71" t="s">
        <v>25</v>
      </c>
      <c r="B273" s="71" t="s">
        <v>8</v>
      </c>
      <c r="C273" s="76">
        <v>43269</v>
      </c>
      <c r="D273" s="21" t="s">
        <v>54</v>
      </c>
      <c r="E273" s="77">
        <v>56.8</v>
      </c>
      <c r="F273" s="21">
        <v>107</v>
      </c>
      <c r="G273" s="21">
        <v>105</v>
      </c>
      <c r="H273" s="75">
        <v>12</v>
      </c>
    </row>
    <row r="274" spans="1:8" x14ac:dyDescent="0.2">
      <c r="A274" s="71" t="s">
        <v>25</v>
      </c>
      <c r="B274" s="71" t="s">
        <v>8</v>
      </c>
      <c r="C274" s="76">
        <v>43272</v>
      </c>
      <c r="D274" s="21" t="s">
        <v>54</v>
      </c>
      <c r="E274" s="74">
        <v>60.2</v>
      </c>
      <c r="F274" s="31">
        <v>108</v>
      </c>
      <c r="G274" s="31">
        <v>131</v>
      </c>
      <c r="H274" s="75">
        <v>15</v>
      </c>
    </row>
    <row r="275" spans="1:8" x14ac:dyDescent="0.2">
      <c r="A275" s="71" t="s">
        <v>25</v>
      </c>
      <c r="B275" s="71" t="s">
        <v>8</v>
      </c>
      <c r="C275" s="73">
        <v>43276</v>
      </c>
      <c r="D275" s="21" t="s">
        <v>54</v>
      </c>
      <c r="E275" s="74">
        <v>62.4</v>
      </c>
      <c r="F275" s="31">
        <v>100</v>
      </c>
      <c r="G275" s="31">
        <v>157</v>
      </c>
      <c r="H275" s="75">
        <v>19</v>
      </c>
    </row>
    <row r="276" spans="1:8" x14ac:dyDescent="0.2">
      <c r="A276" s="71" t="s">
        <v>25</v>
      </c>
      <c r="B276" s="71" t="s">
        <v>8</v>
      </c>
      <c r="C276" s="73">
        <v>43280</v>
      </c>
      <c r="D276" s="21" t="s">
        <v>54</v>
      </c>
      <c r="E276" s="74">
        <v>63.8</v>
      </c>
      <c r="F276" s="31">
        <v>97</v>
      </c>
      <c r="G276" s="31">
        <v>175</v>
      </c>
      <c r="H276" s="75">
        <v>23</v>
      </c>
    </row>
    <row r="277" spans="1:8" x14ac:dyDescent="0.2">
      <c r="A277" s="71" t="s">
        <v>25</v>
      </c>
      <c r="B277" s="71" t="s">
        <v>8</v>
      </c>
      <c r="C277" s="73">
        <v>43284</v>
      </c>
      <c r="D277" s="21" t="s">
        <v>54</v>
      </c>
      <c r="E277" s="74">
        <v>65.3</v>
      </c>
      <c r="F277" s="31">
        <v>101</v>
      </c>
      <c r="G277" s="31">
        <v>195</v>
      </c>
      <c r="H277" s="75">
        <v>27</v>
      </c>
    </row>
    <row r="278" spans="1:8" x14ac:dyDescent="0.2">
      <c r="A278" s="71" t="s">
        <v>25</v>
      </c>
      <c r="B278" s="71" t="s">
        <v>8</v>
      </c>
      <c r="C278" s="76">
        <v>43258</v>
      </c>
      <c r="D278" s="21" t="s">
        <v>55</v>
      </c>
      <c r="E278" s="77">
        <v>31.9</v>
      </c>
      <c r="F278" s="21">
        <v>16</v>
      </c>
      <c r="G278" s="31"/>
      <c r="H278" s="75">
        <v>0</v>
      </c>
    </row>
    <row r="279" spans="1:8" x14ac:dyDescent="0.2">
      <c r="A279" s="71" t="s">
        <v>25</v>
      </c>
      <c r="B279" s="71" t="s">
        <v>8</v>
      </c>
      <c r="C279" s="76">
        <v>43262</v>
      </c>
      <c r="D279" s="21" t="s">
        <v>55</v>
      </c>
      <c r="E279" s="77">
        <v>43.6</v>
      </c>
      <c r="F279" s="21">
        <v>40</v>
      </c>
      <c r="G279" s="31"/>
      <c r="H279" s="75">
        <v>4</v>
      </c>
    </row>
    <row r="280" spans="1:8" x14ac:dyDescent="0.2">
      <c r="A280" s="71" t="s">
        <v>25</v>
      </c>
      <c r="B280" s="71" t="s">
        <v>8</v>
      </c>
      <c r="C280" s="76">
        <v>43266</v>
      </c>
      <c r="D280" s="21" t="s">
        <v>55</v>
      </c>
      <c r="E280" s="74">
        <v>49.2</v>
      </c>
      <c r="F280" s="31">
        <v>60</v>
      </c>
      <c r="G280" s="31"/>
      <c r="H280" s="75">
        <v>8</v>
      </c>
    </row>
    <row r="281" spans="1:8" x14ac:dyDescent="0.2">
      <c r="A281" s="71" t="s">
        <v>25</v>
      </c>
      <c r="B281" s="71" t="s">
        <v>8</v>
      </c>
      <c r="C281" s="76">
        <v>43269</v>
      </c>
      <c r="D281" s="21" t="s">
        <v>55</v>
      </c>
      <c r="E281" s="77">
        <v>54.1</v>
      </c>
      <c r="F281" s="21">
        <v>95</v>
      </c>
      <c r="G281" s="21">
        <v>80</v>
      </c>
      <c r="H281" s="75">
        <v>11</v>
      </c>
    </row>
    <row r="282" spans="1:8" x14ac:dyDescent="0.2">
      <c r="A282" s="71" t="s">
        <v>25</v>
      </c>
      <c r="B282" s="71" t="s">
        <v>8</v>
      </c>
      <c r="C282" s="76">
        <v>43272</v>
      </c>
      <c r="D282" s="21" t="s">
        <v>55</v>
      </c>
      <c r="E282" s="74">
        <v>58.7</v>
      </c>
      <c r="F282" s="31">
        <v>100</v>
      </c>
      <c r="G282" s="31">
        <v>106</v>
      </c>
      <c r="H282" s="75">
        <v>14</v>
      </c>
    </row>
    <row r="283" spans="1:8" x14ac:dyDescent="0.2">
      <c r="A283" s="71" t="s">
        <v>25</v>
      </c>
      <c r="B283" s="71" t="s">
        <v>8</v>
      </c>
      <c r="C283" s="73">
        <v>43276</v>
      </c>
      <c r="D283" s="21" t="s">
        <v>55</v>
      </c>
      <c r="E283" s="74">
        <v>62.1</v>
      </c>
      <c r="F283" s="31">
        <v>126</v>
      </c>
      <c r="G283" s="31">
        <v>136</v>
      </c>
      <c r="H283" s="75">
        <v>18</v>
      </c>
    </row>
    <row r="284" spans="1:8" x14ac:dyDescent="0.2">
      <c r="A284" s="71" t="s">
        <v>25</v>
      </c>
      <c r="B284" s="71" t="s">
        <v>8</v>
      </c>
      <c r="C284" s="73">
        <v>43280</v>
      </c>
      <c r="D284" s="21" t="s">
        <v>55</v>
      </c>
      <c r="E284" s="74">
        <v>67.099999999999994</v>
      </c>
      <c r="F284" s="31">
        <v>136</v>
      </c>
      <c r="G284" s="31">
        <v>165</v>
      </c>
      <c r="H284" s="75">
        <v>22</v>
      </c>
    </row>
    <row r="285" spans="1:8" x14ac:dyDescent="0.2">
      <c r="A285" s="71" t="s">
        <v>25</v>
      </c>
      <c r="B285" s="71" t="s">
        <v>8</v>
      </c>
      <c r="C285" s="76">
        <v>43258</v>
      </c>
      <c r="D285" s="21" t="s">
        <v>56</v>
      </c>
      <c r="E285" s="77">
        <v>30.8</v>
      </c>
      <c r="F285" s="21">
        <v>14</v>
      </c>
      <c r="G285" s="31"/>
      <c r="H285" s="75">
        <v>0</v>
      </c>
    </row>
    <row r="286" spans="1:8" x14ac:dyDescent="0.2">
      <c r="A286" s="71" t="s">
        <v>25</v>
      </c>
      <c r="B286" s="71" t="s">
        <v>8</v>
      </c>
      <c r="C286" s="76">
        <v>43262</v>
      </c>
      <c r="D286" s="21" t="s">
        <v>56</v>
      </c>
      <c r="E286" s="80">
        <v>42.6</v>
      </c>
      <c r="F286" s="21">
        <v>37</v>
      </c>
      <c r="G286" s="21"/>
      <c r="H286" s="75">
        <v>4</v>
      </c>
    </row>
    <row r="287" spans="1:8" x14ac:dyDescent="0.2">
      <c r="A287" s="71" t="s">
        <v>25</v>
      </c>
      <c r="B287" s="71" t="s">
        <v>8</v>
      </c>
      <c r="C287" s="76">
        <v>43266</v>
      </c>
      <c r="D287" s="21" t="s">
        <v>56</v>
      </c>
      <c r="E287" s="77">
        <v>48.4</v>
      </c>
      <c r="F287" s="21">
        <v>57</v>
      </c>
      <c r="G287" s="21"/>
      <c r="H287" s="75">
        <v>8</v>
      </c>
    </row>
    <row r="288" spans="1:8" x14ac:dyDescent="0.2">
      <c r="A288" s="71" t="s">
        <v>25</v>
      </c>
      <c r="B288" s="71" t="s">
        <v>8</v>
      </c>
      <c r="C288" s="76">
        <v>43269</v>
      </c>
      <c r="D288" s="21" t="s">
        <v>56</v>
      </c>
      <c r="E288" s="77">
        <v>52.8</v>
      </c>
      <c r="F288" s="21">
        <v>77</v>
      </c>
      <c r="G288" s="21">
        <v>84</v>
      </c>
      <c r="H288" s="75">
        <v>11</v>
      </c>
    </row>
    <row r="289" spans="1:8" x14ac:dyDescent="0.2">
      <c r="A289" s="71" t="s">
        <v>25</v>
      </c>
      <c r="B289" s="71" t="s">
        <v>8</v>
      </c>
      <c r="C289" s="76">
        <v>43272</v>
      </c>
      <c r="D289" s="21" t="s">
        <v>56</v>
      </c>
      <c r="E289" s="74">
        <v>56.5</v>
      </c>
      <c r="F289" s="31">
        <v>78</v>
      </c>
      <c r="G289" s="31">
        <v>109</v>
      </c>
      <c r="H289" s="75">
        <v>14</v>
      </c>
    </row>
    <row r="290" spans="1:8" x14ac:dyDescent="0.2">
      <c r="A290" s="71" t="s">
        <v>25</v>
      </c>
      <c r="B290" s="71" t="s">
        <v>8</v>
      </c>
      <c r="C290" s="73">
        <v>43276</v>
      </c>
      <c r="D290" s="21" t="s">
        <v>56</v>
      </c>
      <c r="E290" s="74">
        <v>58.8</v>
      </c>
      <c r="F290" s="31">
        <v>107</v>
      </c>
      <c r="G290" s="31">
        <v>136</v>
      </c>
      <c r="H290" s="75">
        <v>18</v>
      </c>
    </row>
    <row r="291" spans="1:8" x14ac:dyDescent="0.2">
      <c r="A291" s="71" t="s">
        <v>25</v>
      </c>
      <c r="B291" s="71" t="s">
        <v>8</v>
      </c>
      <c r="C291" s="73">
        <v>43280</v>
      </c>
      <c r="D291" s="21" t="s">
        <v>56</v>
      </c>
      <c r="E291" s="74">
        <v>64.5</v>
      </c>
      <c r="F291" s="31">
        <v>113</v>
      </c>
      <c r="G291" s="31">
        <v>165</v>
      </c>
      <c r="H291" s="75">
        <v>22</v>
      </c>
    </row>
    <row r="292" spans="1:8" x14ac:dyDescent="0.2">
      <c r="A292" s="71" t="s">
        <v>25</v>
      </c>
      <c r="B292" s="71" t="s">
        <v>8</v>
      </c>
      <c r="C292" s="73">
        <v>43284</v>
      </c>
      <c r="D292" s="21" t="s">
        <v>56</v>
      </c>
      <c r="E292" s="74">
        <v>66.900000000000006</v>
      </c>
      <c r="F292" s="31">
        <v>103</v>
      </c>
      <c r="G292" s="31">
        <v>189</v>
      </c>
      <c r="H292" s="75">
        <v>26</v>
      </c>
    </row>
    <row r="293" spans="1:8" x14ac:dyDescent="0.2">
      <c r="A293" s="71" t="s">
        <v>25</v>
      </c>
      <c r="B293" s="71" t="s">
        <v>8</v>
      </c>
      <c r="C293" s="76">
        <v>43258</v>
      </c>
      <c r="D293" s="21" t="s">
        <v>57</v>
      </c>
      <c r="E293" s="77">
        <v>34.799999999999997</v>
      </c>
      <c r="F293" s="21">
        <v>20</v>
      </c>
      <c r="G293" s="21"/>
      <c r="H293" s="75">
        <v>2</v>
      </c>
    </row>
    <row r="294" spans="1:8" x14ac:dyDescent="0.2">
      <c r="A294" s="71" t="s">
        <v>25</v>
      </c>
      <c r="B294" s="71" t="s">
        <v>8</v>
      </c>
      <c r="C294" s="76">
        <v>43262</v>
      </c>
      <c r="D294" s="21" t="s">
        <v>57</v>
      </c>
      <c r="E294" s="77">
        <v>45.7</v>
      </c>
      <c r="F294" s="21">
        <v>42</v>
      </c>
      <c r="G294" s="31"/>
      <c r="H294" s="75">
        <v>6</v>
      </c>
    </row>
    <row r="295" spans="1:8" x14ac:dyDescent="0.2">
      <c r="A295" s="71" t="s">
        <v>25</v>
      </c>
      <c r="B295" s="71" t="s">
        <v>8</v>
      </c>
      <c r="C295" s="76">
        <v>43266</v>
      </c>
      <c r="D295" s="21" t="s">
        <v>57</v>
      </c>
      <c r="E295" s="77">
        <v>50</v>
      </c>
      <c r="F295" s="21">
        <v>53</v>
      </c>
      <c r="G295" s="21"/>
      <c r="H295" s="75">
        <v>10</v>
      </c>
    </row>
    <row r="296" spans="1:8" x14ac:dyDescent="0.2">
      <c r="A296" s="71" t="s">
        <v>25</v>
      </c>
      <c r="B296" s="71" t="s">
        <v>8</v>
      </c>
      <c r="C296" s="76">
        <v>43269</v>
      </c>
      <c r="D296" s="21" t="s">
        <v>57</v>
      </c>
      <c r="E296" s="74">
        <v>54.2</v>
      </c>
      <c r="F296" s="31">
        <v>85</v>
      </c>
      <c r="G296" s="31">
        <v>88</v>
      </c>
      <c r="H296" s="75">
        <v>13</v>
      </c>
    </row>
    <row r="297" spans="1:8" x14ac:dyDescent="0.2">
      <c r="A297" s="71" t="s">
        <v>25</v>
      </c>
      <c r="B297" s="71" t="s">
        <v>8</v>
      </c>
      <c r="C297" s="76">
        <v>43272</v>
      </c>
      <c r="D297" s="21" t="s">
        <v>57</v>
      </c>
      <c r="E297" s="77">
        <v>57.8</v>
      </c>
      <c r="F297" s="21">
        <v>86</v>
      </c>
      <c r="G297" s="21">
        <v>113</v>
      </c>
      <c r="H297" s="75">
        <v>16</v>
      </c>
    </row>
    <row r="298" spans="1:8" x14ac:dyDescent="0.2">
      <c r="A298" s="71" t="s">
        <v>25</v>
      </c>
      <c r="B298" s="71" t="s">
        <v>8</v>
      </c>
      <c r="C298" s="73">
        <v>43276</v>
      </c>
      <c r="D298" s="21" t="s">
        <v>57</v>
      </c>
      <c r="E298" s="74">
        <v>61</v>
      </c>
      <c r="F298" s="31">
        <v>108</v>
      </c>
      <c r="G298" s="31">
        <v>141</v>
      </c>
      <c r="H298" s="75">
        <v>20</v>
      </c>
    </row>
    <row r="299" spans="1:8" x14ac:dyDescent="0.2">
      <c r="A299" s="71" t="s">
        <v>25</v>
      </c>
      <c r="B299" s="71" t="s">
        <v>8</v>
      </c>
      <c r="C299" s="73">
        <v>43280</v>
      </c>
      <c r="D299" s="21" t="s">
        <v>57</v>
      </c>
      <c r="E299" s="74">
        <v>66</v>
      </c>
      <c r="F299" s="31">
        <v>121</v>
      </c>
      <c r="G299" s="31">
        <v>170</v>
      </c>
      <c r="H299" s="75">
        <v>24</v>
      </c>
    </row>
    <row r="300" spans="1:8" x14ac:dyDescent="0.2">
      <c r="A300" s="71" t="s">
        <v>25</v>
      </c>
      <c r="B300" s="71" t="s">
        <v>8</v>
      </c>
      <c r="C300" s="76">
        <v>43258</v>
      </c>
      <c r="D300" s="21" t="s">
        <v>58</v>
      </c>
      <c r="E300" s="77">
        <v>36.6</v>
      </c>
      <c r="F300" s="21">
        <v>25</v>
      </c>
      <c r="G300" s="21"/>
      <c r="H300" s="75">
        <v>3</v>
      </c>
    </row>
    <row r="301" spans="1:8" x14ac:dyDescent="0.2">
      <c r="A301" s="71" t="s">
        <v>25</v>
      </c>
      <c r="B301" s="71" t="s">
        <v>8</v>
      </c>
      <c r="C301" s="76">
        <v>43262</v>
      </c>
      <c r="D301" s="21" t="s">
        <v>58</v>
      </c>
      <c r="E301" s="77">
        <v>47.3</v>
      </c>
      <c r="F301" s="21">
        <v>55</v>
      </c>
      <c r="G301" s="31"/>
      <c r="H301" s="75">
        <v>7</v>
      </c>
    </row>
    <row r="302" spans="1:8" x14ac:dyDescent="0.2">
      <c r="A302" s="71" t="s">
        <v>25</v>
      </c>
      <c r="B302" s="71" t="s">
        <v>8</v>
      </c>
      <c r="C302" s="76">
        <v>43266</v>
      </c>
      <c r="D302" s="21" t="s">
        <v>58</v>
      </c>
      <c r="E302" s="77">
        <v>52.7</v>
      </c>
      <c r="F302" s="21">
        <v>74</v>
      </c>
      <c r="G302" s="21"/>
      <c r="H302" s="75">
        <v>11</v>
      </c>
    </row>
    <row r="303" spans="1:8" x14ac:dyDescent="0.2">
      <c r="A303" s="71" t="s">
        <v>25</v>
      </c>
      <c r="B303" s="71" t="s">
        <v>8</v>
      </c>
      <c r="C303" s="76">
        <v>43269</v>
      </c>
      <c r="D303" s="21" t="s">
        <v>58</v>
      </c>
      <c r="E303" s="77">
        <v>56.9</v>
      </c>
      <c r="F303" s="21">
        <v>99</v>
      </c>
      <c r="G303" s="31">
        <v>111</v>
      </c>
      <c r="H303" s="75">
        <v>14</v>
      </c>
    </row>
    <row r="304" spans="1:8" x14ac:dyDescent="0.2">
      <c r="A304" s="71" t="s">
        <v>25</v>
      </c>
      <c r="B304" s="71" t="s">
        <v>8</v>
      </c>
      <c r="C304" s="76">
        <v>43272</v>
      </c>
      <c r="D304" s="21" t="s">
        <v>58</v>
      </c>
      <c r="E304" s="74">
        <v>60</v>
      </c>
      <c r="F304" s="31">
        <v>98</v>
      </c>
      <c r="G304" s="31">
        <v>135</v>
      </c>
      <c r="H304" s="75">
        <v>17</v>
      </c>
    </row>
    <row r="305" spans="1:8" x14ac:dyDescent="0.2">
      <c r="A305" s="71" t="s">
        <v>25</v>
      </c>
      <c r="B305" s="71" t="s">
        <v>8</v>
      </c>
      <c r="C305" s="73">
        <v>43276</v>
      </c>
      <c r="D305" s="21" t="s">
        <v>58</v>
      </c>
      <c r="E305" s="74">
        <v>62.3</v>
      </c>
      <c r="F305" s="31">
        <v>107</v>
      </c>
      <c r="G305" s="31">
        <v>161</v>
      </c>
      <c r="H305" s="75">
        <v>21</v>
      </c>
    </row>
    <row r="306" spans="1:8" x14ac:dyDescent="0.2">
      <c r="A306" s="71" t="s">
        <v>25</v>
      </c>
      <c r="B306" s="71" t="s">
        <v>8</v>
      </c>
      <c r="C306" s="73">
        <v>43280</v>
      </c>
      <c r="D306" s="21" t="s">
        <v>58</v>
      </c>
      <c r="E306" s="74">
        <v>67.3</v>
      </c>
      <c r="F306" s="31">
        <v>120</v>
      </c>
      <c r="G306" s="31">
        <v>188</v>
      </c>
      <c r="H306" s="75">
        <v>25</v>
      </c>
    </row>
    <row r="307" spans="1:8" x14ac:dyDescent="0.2">
      <c r="A307" s="71" t="s">
        <v>25</v>
      </c>
      <c r="B307" s="71" t="s">
        <v>8</v>
      </c>
      <c r="C307" s="76">
        <v>43258</v>
      </c>
      <c r="D307" s="21" t="s">
        <v>60</v>
      </c>
      <c r="E307" s="77">
        <v>31.5</v>
      </c>
      <c r="F307" s="21">
        <v>14</v>
      </c>
      <c r="G307" s="21"/>
      <c r="H307" s="75">
        <v>1</v>
      </c>
    </row>
    <row r="308" spans="1:8" x14ac:dyDescent="0.2">
      <c r="A308" s="71" t="s">
        <v>25</v>
      </c>
      <c r="B308" s="71" t="s">
        <v>8</v>
      </c>
      <c r="C308" s="76">
        <v>43262</v>
      </c>
      <c r="D308" s="21" t="s">
        <v>60</v>
      </c>
      <c r="E308" s="77">
        <v>42.2</v>
      </c>
      <c r="F308" s="21">
        <v>37</v>
      </c>
      <c r="G308" s="21"/>
      <c r="H308" s="75">
        <v>5</v>
      </c>
    </row>
    <row r="309" spans="1:8" x14ac:dyDescent="0.2">
      <c r="A309" s="71" t="s">
        <v>25</v>
      </c>
      <c r="B309" s="71" t="s">
        <v>8</v>
      </c>
      <c r="C309" s="76">
        <v>43266</v>
      </c>
      <c r="D309" s="21" t="s">
        <v>60</v>
      </c>
      <c r="E309" s="77">
        <v>47.3</v>
      </c>
      <c r="F309" s="21">
        <v>49</v>
      </c>
      <c r="G309" s="21"/>
      <c r="H309" s="75">
        <v>9</v>
      </c>
    </row>
    <row r="310" spans="1:8" x14ac:dyDescent="0.2">
      <c r="A310" s="71" t="s">
        <v>25</v>
      </c>
      <c r="B310" s="71" t="s">
        <v>8</v>
      </c>
      <c r="C310" s="76">
        <v>43269</v>
      </c>
      <c r="D310" s="21" t="s">
        <v>60</v>
      </c>
      <c r="E310" s="77">
        <v>52</v>
      </c>
      <c r="F310" s="21">
        <v>74</v>
      </c>
      <c r="G310" s="21">
        <v>72</v>
      </c>
      <c r="H310" s="75">
        <v>12</v>
      </c>
    </row>
    <row r="311" spans="1:8" x14ac:dyDescent="0.2">
      <c r="A311" s="71" t="s">
        <v>25</v>
      </c>
      <c r="B311" s="71" t="s">
        <v>8</v>
      </c>
      <c r="C311" s="76">
        <v>43272</v>
      </c>
      <c r="D311" s="21" t="s">
        <v>60</v>
      </c>
      <c r="E311" s="77">
        <v>56</v>
      </c>
      <c r="F311" s="21">
        <v>80</v>
      </c>
      <c r="G311" s="21">
        <v>96</v>
      </c>
      <c r="H311" s="75">
        <v>15</v>
      </c>
    </row>
    <row r="312" spans="1:8" x14ac:dyDescent="0.2">
      <c r="A312" s="71" t="s">
        <v>25</v>
      </c>
      <c r="B312" s="71" t="s">
        <v>8</v>
      </c>
      <c r="C312" s="73">
        <v>43276</v>
      </c>
      <c r="D312" s="21" t="s">
        <v>60</v>
      </c>
      <c r="E312" s="74">
        <v>58.7</v>
      </c>
      <c r="F312" s="31">
        <v>93</v>
      </c>
      <c r="G312" s="31">
        <v>121</v>
      </c>
      <c r="H312" s="75">
        <v>19</v>
      </c>
    </row>
    <row r="313" spans="1:8" x14ac:dyDescent="0.2">
      <c r="A313" s="71" t="s">
        <v>25</v>
      </c>
      <c r="B313" s="71" t="s">
        <v>8</v>
      </c>
      <c r="C313" s="73">
        <v>43280</v>
      </c>
      <c r="D313" s="21" t="s">
        <v>60</v>
      </c>
      <c r="E313" s="74">
        <v>63.3</v>
      </c>
      <c r="F313" s="31">
        <v>123</v>
      </c>
      <c r="G313" s="31">
        <v>150</v>
      </c>
      <c r="H313" s="75">
        <v>23</v>
      </c>
    </row>
    <row r="314" spans="1:8" x14ac:dyDescent="0.2">
      <c r="A314" s="71" t="s">
        <v>25</v>
      </c>
      <c r="B314" s="71" t="s">
        <v>8</v>
      </c>
      <c r="C314" s="73">
        <v>43284</v>
      </c>
      <c r="D314" s="21" t="s">
        <v>60</v>
      </c>
      <c r="E314" s="74">
        <v>64.099999999999994</v>
      </c>
      <c r="F314" s="31">
        <v>110</v>
      </c>
      <c r="G314" s="31">
        <v>174</v>
      </c>
      <c r="H314" s="75">
        <v>27</v>
      </c>
    </row>
    <row r="315" spans="1:8" x14ac:dyDescent="0.2">
      <c r="A315" s="71" t="s">
        <v>25</v>
      </c>
      <c r="B315" s="71" t="s">
        <v>8</v>
      </c>
      <c r="C315" s="76">
        <v>43258</v>
      </c>
      <c r="D315" s="21" t="s">
        <v>59</v>
      </c>
      <c r="E315" s="77">
        <v>34.200000000000003</v>
      </c>
      <c r="F315" s="21">
        <v>19</v>
      </c>
      <c r="G315" s="21"/>
      <c r="H315" s="75">
        <v>2</v>
      </c>
    </row>
    <row r="316" spans="1:8" x14ac:dyDescent="0.2">
      <c r="A316" s="71" t="s">
        <v>25</v>
      </c>
      <c r="B316" s="71" t="s">
        <v>8</v>
      </c>
      <c r="C316" s="76">
        <v>43262</v>
      </c>
      <c r="D316" s="21" t="s">
        <v>59</v>
      </c>
      <c r="E316" s="77">
        <v>44.9</v>
      </c>
      <c r="F316" s="21">
        <v>44</v>
      </c>
      <c r="G316" s="31"/>
      <c r="H316" s="75">
        <v>6</v>
      </c>
    </row>
    <row r="317" spans="1:8" x14ac:dyDescent="0.2">
      <c r="A317" s="71" t="s">
        <v>25</v>
      </c>
      <c r="B317" s="71" t="s">
        <v>8</v>
      </c>
      <c r="C317" s="76">
        <v>43266</v>
      </c>
      <c r="D317" s="21" t="s">
        <v>59</v>
      </c>
      <c r="E317" s="77">
        <v>51.3</v>
      </c>
      <c r="F317" s="21">
        <v>62</v>
      </c>
      <c r="G317" s="21"/>
      <c r="H317" s="75">
        <v>10</v>
      </c>
    </row>
    <row r="318" spans="1:8" x14ac:dyDescent="0.2">
      <c r="A318" s="71" t="s">
        <v>25</v>
      </c>
      <c r="B318" s="71" t="s">
        <v>8</v>
      </c>
      <c r="C318" s="76">
        <v>43269</v>
      </c>
      <c r="D318" s="21" t="s">
        <v>59</v>
      </c>
      <c r="E318" s="74">
        <v>54.4</v>
      </c>
      <c r="F318" s="31">
        <v>78</v>
      </c>
      <c r="G318" s="31">
        <v>85</v>
      </c>
      <c r="H318" s="75">
        <v>13</v>
      </c>
    </row>
    <row r="319" spans="1:8" x14ac:dyDescent="0.2">
      <c r="A319" s="71" t="s">
        <v>25</v>
      </c>
      <c r="B319" s="71" t="s">
        <v>8</v>
      </c>
      <c r="C319" s="76">
        <v>43272</v>
      </c>
      <c r="D319" s="21" t="s">
        <v>59</v>
      </c>
      <c r="E319" s="74">
        <v>57.4</v>
      </c>
      <c r="F319" s="31">
        <v>80</v>
      </c>
      <c r="G319" s="31">
        <v>106</v>
      </c>
      <c r="H319" s="75">
        <v>16</v>
      </c>
    </row>
    <row r="320" spans="1:8" x14ac:dyDescent="0.2">
      <c r="A320" s="71" t="s">
        <v>25</v>
      </c>
      <c r="B320" s="71" t="s">
        <v>8</v>
      </c>
      <c r="C320" s="73">
        <v>43276</v>
      </c>
      <c r="D320" s="21" t="s">
        <v>59</v>
      </c>
      <c r="E320" s="74">
        <v>60.6</v>
      </c>
      <c r="F320" s="31">
        <v>102</v>
      </c>
      <c r="G320" s="31">
        <v>129</v>
      </c>
      <c r="H320" s="75">
        <v>20</v>
      </c>
    </row>
    <row r="321" spans="1:8" x14ac:dyDescent="0.2">
      <c r="A321" s="71" t="s">
        <v>25</v>
      </c>
      <c r="B321" s="71" t="s">
        <v>8</v>
      </c>
      <c r="C321" s="73">
        <v>43280</v>
      </c>
      <c r="D321" s="21" t="s">
        <v>59</v>
      </c>
      <c r="E321" s="74">
        <v>65.3</v>
      </c>
      <c r="F321" s="31">
        <v>127</v>
      </c>
      <c r="G321" s="31">
        <v>158</v>
      </c>
      <c r="H321" s="75">
        <v>24</v>
      </c>
    </row>
    <row r="322" spans="1:8" x14ac:dyDescent="0.2">
      <c r="A322" s="71" t="s">
        <v>25</v>
      </c>
      <c r="B322" s="71" t="s">
        <v>8</v>
      </c>
      <c r="C322" s="73">
        <v>43284</v>
      </c>
      <c r="D322" s="21" t="s">
        <v>59</v>
      </c>
      <c r="E322" s="74">
        <v>68.099999999999994</v>
      </c>
      <c r="F322" s="31">
        <v>123</v>
      </c>
      <c r="G322" s="31">
        <v>180</v>
      </c>
      <c r="H322" s="75">
        <v>28</v>
      </c>
    </row>
    <row r="323" spans="1:8" x14ac:dyDescent="0.2">
      <c r="A323" s="71" t="s">
        <v>25</v>
      </c>
      <c r="B323" s="71" t="s">
        <v>8</v>
      </c>
      <c r="C323" s="76">
        <v>43258</v>
      </c>
      <c r="D323" s="21" t="s">
        <v>61</v>
      </c>
      <c r="E323" s="74">
        <v>32.6</v>
      </c>
      <c r="F323" s="31">
        <v>14</v>
      </c>
      <c r="G323" s="31"/>
      <c r="H323" s="75">
        <v>1</v>
      </c>
    </row>
    <row r="324" spans="1:8" x14ac:dyDescent="0.2">
      <c r="A324" s="71" t="s">
        <v>25</v>
      </c>
      <c r="B324" s="71" t="s">
        <v>8</v>
      </c>
      <c r="C324" s="76">
        <v>43262</v>
      </c>
      <c r="D324" s="21" t="s">
        <v>61</v>
      </c>
      <c r="E324" s="77">
        <v>42.5</v>
      </c>
      <c r="F324" s="21">
        <v>35</v>
      </c>
      <c r="G324" s="21"/>
      <c r="H324" s="75">
        <v>5</v>
      </c>
    </row>
    <row r="325" spans="1:8" x14ac:dyDescent="0.2">
      <c r="A325" s="71" t="s">
        <v>25</v>
      </c>
      <c r="B325" s="71" t="s">
        <v>8</v>
      </c>
      <c r="C325" s="76">
        <v>43266</v>
      </c>
      <c r="D325" s="21" t="s">
        <v>61</v>
      </c>
      <c r="E325" s="77">
        <v>48.5</v>
      </c>
      <c r="F325" s="21">
        <v>54</v>
      </c>
      <c r="G325" s="21"/>
      <c r="H325" s="75">
        <v>9</v>
      </c>
    </row>
    <row r="326" spans="1:8" x14ac:dyDescent="0.2">
      <c r="A326" s="71" t="s">
        <v>25</v>
      </c>
      <c r="B326" s="71" t="s">
        <v>8</v>
      </c>
      <c r="C326" s="76">
        <v>43269</v>
      </c>
      <c r="D326" s="21" t="s">
        <v>61</v>
      </c>
      <c r="E326" s="77">
        <v>52.8</v>
      </c>
      <c r="F326" s="21">
        <v>71</v>
      </c>
      <c r="G326" s="21">
        <v>77</v>
      </c>
      <c r="H326" s="75">
        <v>12</v>
      </c>
    </row>
    <row r="327" spans="1:8" x14ac:dyDescent="0.2">
      <c r="A327" s="71" t="s">
        <v>25</v>
      </c>
      <c r="B327" s="71" t="s">
        <v>8</v>
      </c>
      <c r="C327" s="76">
        <v>43272</v>
      </c>
      <c r="D327" s="21" t="s">
        <v>61</v>
      </c>
      <c r="E327" s="74">
        <v>55.7</v>
      </c>
      <c r="F327" s="31">
        <v>75</v>
      </c>
      <c r="G327" s="31">
        <v>99</v>
      </c>
      <c r="H327" s="75">
        <v>15</v>
      </c>
    </row>
    <row r="328" spans="1:8" x14ac:dyDescent="0.2">
      <c r="A328" s="71" t="s">
        <v>25</v>
      </c>
      <c r="B328" s="71" t="s">
        <v>8</v>
      </c>
      <c r="C328" s="73">
        <v>43276</v>
      </c>
      <c r="D328" s="21" t="s">
        <v>61</v>
      </c>
      <c r="E328" s="74">
        <v>58.8</v>
      </c>
      <c r="F328" s="31">
        <v>93</v>
      </c>
      <c r="G328" s="31">
        <v>122</v>
      </c>
      <c r="H328" s="75">
        <v>19</v>
      </c>
    </row>
    <row r="329" spans="1:8" x14ac:dyDescent="0.2">
      <c r="A329" s="71" t="s">
        <v>25</v>
      </c>
      <c r="B329" s="71" t="s">
        <v>8</v>
      </c>
      <c r="C329" s="73">
        <v>43280</v>
      </c>
      <c r="D329" s="21" t="s">
        <v>61</v>
      </c>
      <c r="E329" s="74">
        <v>62.4</v>
      </c>
      <c r="F329" s="31">
        <v>116</v>
      </c>
      <c r="G329" s="31">
        <v>154</v>
      </c>
      <c r="H329" s="75">
        <v>23</v>
      </c>
    </row>
    <row r="330" spans="1:8" x14ac:dyDescent="0.2">
      <c r="A330" s="71" t="s">
        <v>25</v>
      </c>
      <c r="B330" s="71" t="s">
        <v>8</v>
      </c>
      <c r="C330" s="73">
        <v>43284</v>
      </c>
      <c r="D330" s="21" t="s">
        <v>61</v>
      </c>
      <c r="E330" s="74">
        <v>65.5</v>
      </c>
      <c r="F330" s="31">
        <v>113</v>
      </c>
      <c r="G330" s="31">
        <v>176</v>
      </c>
      <c r="H330" s="75">
        <v>27</v>
      </c>
    </row>
    <row r="331" spans="1:8" x14ac:dyDescent="0.2">
      <c r="A331" s="71" t="s">
        <v>25</v>
      </c>
      <c r="B331" s="71" t="s">
        <v>8</v>
      </c>
      <c r="C331" s="76">
        <v>43258</v>
      </c>
      <c r="D331" s="21" t="s">
        <v>64</v>
      </c>
      <c r="E331" s="77">
        <v>36.1</v>
      </c>
      <c r="F331" s="21">
        <v>22</v>
      </c>
      <c r="G331" s="31"/>
      <c r="H331" s="75">
        <v>2</v>
      </c>
    </row>
    <row r="332" spans="1:8" x14ac:dyDescent="0.2">
      <c r="A332" s="71" t="s">
        <v>25</v>
      </c>
      <c r="B332" s="71" t="s">
        <v>8</v>
      </c>
      <c r="C332" s="76">
        <v>43262</v>
      </c>
      <c r="D332" s="21" t="s">
        <v>64</v>
      </c>
      <c r="E332" s="77">
        <v>48</v>
      </c>
      <c r="F332" s="21">
        <v>51</v>
      </c>
      <c r="G332" s="21"/>
      <c r="H332" s="75">
        <v>6</v>
      </c>
    </row>
    <row r="333" spans="1:8" x14ac:dyDescent="0.2">
      <c r="A333" s="71" t="s">
        <v>25</v>
      </c>
      <c r="B333" s="71" t="s">
        <v>8</v>
      </c>
      <c r="C333" s="76">
        <v>43266</v>
      </c>
      <c r="D333" s="21" t="s">
        <v>64</v>
      </c>
      <c r="E333" s="77">
        <v>53.3</v>
      </c>
      <c r="F333" s="21">
        <v>74</v>
      </c>
      <c r="G333" s="21"/>
      <c r="H333" s="75">
        <v>10</v>
      </c>
    </row>
    <row r="334" spans="1:8" x14ac:dyDescent="0.2">
      <c r="A334" s="71" t="s">
        <v>25</v>
      </c>
      <c r="B334" s="71" t="s">
        <v>8</v>
      </c>
      <c r="C334" s="76">
        <v>43269</v>
      </c>
      <c r="D334" s="21" t="s">
        <v>64</v>
      </c>
      <c r="E334" s="77">
        <v>57.3</v>
      </c>
      <c r="F334" s="21">
        <v>95</v>
      </c>
      <c r="G334" s="21">
        <v>109</v>
      </c>
      <c r="H334" s="75">
        <v>13</v>
      </c>
    </row>
    <row r="335" spans="1:8" x14ac:dyDescent="0.2">
      <c r="A335" s="71" t="s">
        <v>25</v>
      </c>
      <c r="B335" s="71" t="s">
        <v>8</v>
      </c>
      <c r="C335" s="76">
        <v>43272</v>
      </c>
      <c r="D335" s="21" t="s">
        <v>64</v>
      </c>
      <c r="E335" s="74">
        <v>60</v>
      </c>
      <c r="F335" s="31">
        <v>94</v>
      </c>
      <c r="G335" s="31">
        <v>133</v>
      </c>
      <c r="H335" s="75">
        <v>16</v>
      </c>
    </row>
    <row r="336" spans="1:8" x14ac:dyDescent="0.2">
      <c r="A336" s="71" t="s">
        <v>25</v>
      </c>
      <c r="B336" s="71" t="s">
        <v>8</v>
      </c>
      <c r="C336" s="73">
        <v>43276</v>
      </c>
      <c r="D336" s="21" t="s">
        <v>64</v>
      </c>
      <c r="E336" s="74">
        <v>62</v>
      </c>
      <c r="F336" s="31">
        <v>110</v>
      </c>
      <c r="G336" s="31">
        <v>155</v>
      </c>
      <c r="H336" s="75">
        <v>20</v>
      </c>
    </row>
    <row r="337" spans="1:8" x14ac:dyDescent="0.2">
      <c r="A337" s="71" t="s">
        <v>25</v>
      </c>
      <c r="B337" s="71" t="s">
        <v>8</v>
      </c>
      <c r="C337" s="73">
        <v>43280</v>
      </c>
      <c r="D337" s="21" t="s">
        <v>64</v>
      </c>
      <c r="E337" s="74">
        <v>66.400000000000006</v>
      </c>
      <c r="F337" s="31">
        <v>116</v>
      </c>
      <c r="G337" s="31">
        <v>184</v>
      </c>
      <c r="H337" s="75">
        <v>24</v>
      </c>
    </row>
    <row r="338" spans="1:8" x14ac:dyDescent="0.2">
      <c r="A338" s="71" t="s">
        <v>25</v>
      </c>
      <c r="B338" s="71" t="s">
        <v>8</v>
      </c>
      <c r="C338" s="76">
        <v>43258</v>
      </c>
      <c r="D338" s="21" t="s">
        <v>65</v>
      </c>
      <c r="E338" s="77">
        <v>34.6</v>
      </c>
      <c r="F338" s="21">
        <v>19</v>
      </c>
      <c r="G338" s="31"/>
      <c r="H338" s="75">
        <v>2</v>
      </c>
    </row>
    <row r="339" spans="1:8" x14ac:dyDescent="0.2">
      <c r="A339" s="71" t="s">
        <v>25</v>
      </c>
      <c r="B339" s="71" t="s">
        <v>8</v>
      </c>
      <c r="C339" s="76">
        <v>43262</v>
      </c>
      <c r="D339" s="21" t="s">
        <v>65</v>
      </c>
      <c r="E339" s="77">
        <v>46.4</v>
      </c>
      <c r="F339" s="21">
        <v>47</v>
      </c>
      <c r="G339" s="31"/>
      <c r="H339" s="75">
        <v>6</v>
      </c>
    </row>
    <row r="340" spans="1:8" x14ac:dyDescent="0.2">
      <c r="A340" s="71" t="s">
        <v>25</v>
      </c>
      <c r="B340" s="71" t="s">
        <v>8</v>
      </c>
      <c r="C340" s="76">
        <v>43266</v>
      </c>
      <c r="D340" s="21" t="s">
        <v>65</v>
      </c>
      <c r="E340" s="77">
        <v>50</v>
      </c>
      <c r="F340" s="21">
        <v>53</v>
      </c>
      <c r="G340" s="21"/>
      <c r="H340" s="75">
        <v>10</v>
      </c>
    </row>
    <row r="341" spans="1:8" x14ac:dyDescent="0.2">
      <c r="A341" s="71" t="s">
        <v>25</v>
      </c>
      <c r="B341" s="71" t="s">
        <v>8</v>
      </c>
      <c r="C341" s="76">
        <v>43269</v>
      </c>
      <c r="D341" s="21" t="s">
        <v>65</v>
      </c>
      <c r="E341" s="77">
        <v>55.6</v>
      </c>
      <c r="F341" s="21">
        <v>87</v>
      </c>
      <c r="G341" s="21">
        <v>82</v>
      </c>
      <c r="H341" s="75">
        <v>13</v>
      </c>
    </row>
    <row r="342" spans="1:8" x14ac:dyDescent="0.2">
      <c r="A342" s="71" t="s">
        <v>25</v>
      </c>
      <c r="B342" s="71" t="s">
        <v>8</v>
      </c>
      <c r="C342" s="76">
        <v>43272</v>
      </c>
      <c r="D342" s="21" t="s">
        <v>65</v>
      </c>
      <c r="E342" s="74">
        <v>58.9</v>
      </c>
      <c r="F342" s="31">
        <v>90</v>
      </c>
      <c r="G342" s="31">
        <v>105</v>
      </c>
      <c r="H342" s="75">
        <v>16</v>
      </c>
    </row>
    <row r="343" spans="1:8" x14ac:dyDescent="0.2">
      <c r="A343" s="71" t="s">
        <v>25</v>
      </c>
      <c r="B343" s="71" t="s">
        <v>8</v>
      </c>
      <c r="C343" s="73">
        <v>43276</v>
      </c>
      <c r="D343" s="21" t="s">
        <v>65</v>
      </c>
      <c r="E343" s="74">
        <v>62.5</v>
      </c>
      <c r="F343" s="31">
        <v>109</v>
      </c>
      <c r="G343" s="31">
        <v>130</v>
      </c>
      <c r="H343" s="75">
        <v>20</v>
      </c>
    </row>
    <row r="344" spans="1:8" x14ac:dyDescent="0.2">
      <c r="A344" s="71" t="s">
        <v>25</v>
      </c>
      <c r="B344" s="71" t="s">
        <v>8</v>
      </c>
      <c r="C344" s="73">
        <v>43280</v>
      </c>
      <c r="D344" s="21" t="s">
        <v>65</v>
      </c>
      <c r="E344" s="74">
        <v>67.5</v>
      </c>
      <c r="F344" s="31">
        <v>153</v>
      </c>
      <c r="G344" s="31">
        <v>160</v>
      </c>
      <c r="H344" s="75">
        <v>24</v>
      </c>
    </row>
    <row r="345" spans="1:8" x14ac:dyDescent="0.2">
      <c r="A345" s="71" t="s">
        <v>25</v>
      </c>
      <c r="B345" s="71" t="s">
        <v>8</v>
      </c>
      <c r="C345" s="73">
        <v>43284</v>
      </c>
      <c r="D345" s="21" t="s">
        <v>65</v>
      </c>
      <c r="E345" s="74">
        <v>70.8</v>
      </c>
      <c r="F345" s="31">
        <v>129</v>
      </c>
      <c r="G345" s="31">
        <v>182</v>
      </c>
      <c r="H345" s="75">
        <v>28</v>
      </c>
    </row>
    <row r="346" spans="1:8" x14ac:dyDescent="0.2">
      <c r="A346" s="71" t="s">
        <v>25</v>
      </c>
      <c r="B346" s="71" t="s">
        <v>8</v>
      </c>
      <c r="C346" s="76">
        <v>43258</v>
      </c>
      <c r="D346" s="21" t="s">
        <v>63</v>
      </c>
      <c r="E346" s="77">
        <v>37.4</v>
      </c>
      <c r="F346" s="21">
        <v>26</v>
      </c>
      <c r="G346" s="31"/>
      <c r="H346" s="75">
        <v>3</v>
      </c>
    </row>
    <row r="347" spans="1:8" x14ac:dyDescent="0.2">
      <c r="A347" s="71" t="s">
        <v>25</v>
      </c>
      <c r="B347" s="71" t="s">
        <v>8</v>
      </c>
      <c r="C347" s="76">
        <v>43262</v>
      </c>
      <c r="D347" s="21" t="s">
        <v>63</v>
      </c>
      <c r="E347" s="77">
        <v>48</v>
      </c>
      <c r="F347" s="21">
        <v>60</v>
      </c>
      <c r="G347" s="21"/>
      <c r="H347" s="75">
        <v>7</v>
      </c>
    </row>
    <row r="348" spans="1:8" x14ac:dyDescent="0.2">
      <c r="A348" s="71" t="s">
        <v>25</v>
      </c>
      <c r="B348" s="71" t="s">
        <v>8</v>
      </c>
      <c r="C348" s="76">
        <v>43266</v>
      </c>
      <c r="D348" s="21" t="s">
        <v>63</v>
      </c>
      <c r="E348" s="77">
        <v>52</v>
      </c>
      <c r="F348" s="21">
        <v>79</v>
      </c>
      <c r="G348" s="21"/>
      <c r="H348" s="75">
        <v>11</v>
      </c>
    </row>
    <row r="349" spans="1:8" x14ac:dyDescent="0.2">
      <c r="A349" s="71" t="s">
        <v>25</v>
      </c>
      <c r="B349" s="71" t="s">
        <v>8</v>
      </c>
      <c r="C349" s="76">
        <v>43269</v>
      </c>
      <c r="D349" s="21" t="s">
        <v>63</v>
      </c>
      <c r="E349" s="74">
        <v>56.7</v>
      </c>
      <c r="F349" s="31">
        <v>111</v>
      </c>
      <c r="G349" s="31">
        <v>116</v>
      </c>
      <c r="H349" s="75">
        <v>14</v>
      </c>
    </row>
    <row r="350" spans="1:8" x14ac:dyDescent="0.2">
      <c r="A350" s="71" t="s">
        <v>25</v>
      </c>
      <c r="B350" s="71" t="s">
        <v>8</v>
      </c>
      <c r="C350" s="76">
        <v>43272</v>
      </c>
      <c r="D350" s="21" t="s">
        <v>63</v>
      </c>
      <c r="E350" s="74">
        <v>59.5</v>
      </c>
      <c r="F350" s="31">
        <v>103</v>
      </c>
      <c r="G350" s="31">
        <v>139</v>
      </c>
      <c r="H350" s="75">
        <v>17</v>
      </c>
    </row>
    <row r="351" spans="1:8" x14ac:dyDescent="0.2">
      <c r="A351" s="71" t="s">
        <v>25</v>
      </c>
      <c r="B351" s="71" t="s">
        <v>8</v>
      </c>
      <c r="C351" s="73">
        <v>43276</v>
      </c>
      <c r="D351" s="21" t="s">
        <v>63</v>
      </c>
      <c r="E351" s="74">
        <v>62.1</v>
      </c>
      <c r="F351" s="31">
        <v>119</v>
      </c>
      <c r="G351" s="31">
        <v>164</v>
      </c>
      <c r="H351" s="75">
        <v>21</v>
      </c>
    </row>
    <row r="352" spans="1:8" x14ac:dyDescent="0.2">
      <c r="A352" s="71" t="s">
        <v>25</v>
      </c>
      <c r="B352" s="71" t="s">
        <v>8</v>
      </c>
      <c r="C352" s="76">
        <v>43258</v>
      </c>
      <c r="D352" s="21" t="s">
        <v>66</v>
      </c>
      <c r="E352" s="77">
        <v>33.799999999999997</v>
      </c>
      <c r="F352" s="21">
        <v>14</v>
      </c>
      <c r="G352" s="21"/>
      <c r="H352" s="75">
        <v>1</v>
      </c>
    </row>
    <row r="353" spans="1:8" x14ac:dyDescent="0.2">
      <c r="A353" s="71" t="s">
        <v>25</v>
      </c>
      <c r="B353" s="71" t="s">
        <v>8</v>
      </c>
      <c r="C353" s="76">
        <v>43262</v>
      </c>
      <c r="D353" s="21" t="s">
        <v>66</v>
      </c>
      <c r="E353" s="77">
        <v>45.8</v>
      </c>
      <c r="F353" s="21">
        <v>41</v>
      </c>
      <c r="G353" s="21"/>
      <c r="H353" s="75">
        <v>5</v>
      </c>
    </row>
    <row r="354" spans="1:8" x14ac:dyDescent="0.2">
      <c r="A354" s="71" t="s">
        <v>25</v>
      </c>
      <c r="B354" s="71" t="s">
        <v>8</v>
      </c>
      <c r="C354" s="76">
        <v>43266</v>
      </c>
      <c r="D354" s="21" t="s">
        <v>66</v>
      </c>
      <c r="E354" s="77">
        <v>53.4</v>
      </c>
      <c r="F354" s="21">
        <v>68</v>
      </c>
      <c r="G354" s="21"/>
      <c r="H354" s="75">
        <v>9</v>
      </c>
    </row>
    <row r="355" spans="1:8" x14ac:dyDescent="0.2">
      <c r="A355" s="71" t="s">
        <v>25</v>
      </c>
      <c r="B355" s="71" t="s">
        <v>8</v>
      </c>
      <c r="C355" s="76">
        <v>43269</v>
      </c>
      <c r="D355" s="21" t="s">
        <v>66</v>
      </c>
      <c r="E355" s="74">
        <v>58.7</v>
      </c>
      <c r="F355" s="31">
        <v>101</v>
      </c>
      <c r="G355" s="31">
        <v>96</v>
      </c>
      <c r="H355" s="75">
        <v>12</v>
      </c>
    </row>
    <row r="356" spans="1:8" x14ac:dyDescent="0.2">
      <c r="A356" s="71" t="s">
        <v>25</v>
      </c>
      <c r="B356" s="71" t="s">
        <v>8</v>
      </c>
      <c r="C356" s="76">
        <v>43272</v>
      </c>
      <c r="D356" s="21" t="s">
        <v>66</v>
      </c>
      <c r="E356" s="74">
        <v>61.7</v>
      </c>
      <c r="F356" s="31">
        <v>96</v>
      </c>
      <c r="G356" s="31">
        <v>122</v>
      </c>
      <c r="H356" s="75">
        <v>15</v>
      </c>
    </row>
    <row r="357" spans="1:8" x14ac:dyDescent="0.2">
      <c r="A357" s="71" t="s">
        <v>25</v>
      </c>
      <c r="B357" s="71" t="s">
        <v>8</v>
      </c>
      <c r="C357" s="73">
        <v>43276</v>
      </c>
      <c r="D357" s="21" t="s">
        <v>66</v>
      </c>
      <c r="E357" s="74">
        <v>65.400000000000006</v>
      </c>
      <c r="F357" s="31">
        <v>123</v>
      </c>
      <c r="G357" s="31">
        <v>150</v>
      </c>
      <c r="H357" s="75">
        <v>19</v>
      </c>
    </row>
    <row r="358" spans="1:8" x14ac:dyDescent="0.2">
      <c r="A358" s="71" t="s">
        <v>25</v>
      </c>
      <c r="B358" s="71" t="s">
        <v>8</v>
      </c>
      <c r="C358" s="73">
        <v>43280</v>
      </c>
      <c r="D358" s="21" t="s">
        <v>66</v>
      </c>
      <c r="E358" s="74">
        <v>69.400000000000006</v>
      </c>
      <c r="F358" s="31">
        <v>128</v>
      </c>
      <c r="G358" s="31">
        <v>178</v>
      </c>
      <c r="H358" s="75">
        <v>23</v>
      </c>
    </row>
    <row r="359" spans="1:8" x14ac:dyDescent="0.2">
      <c r="A359" s="71" t="s">
        <v>25</v>
      </c>
      <c r="B359" s="71" t="s">
        <v>8</v>
      </c>
      <c r="C359" s="76">
        <v>43258</v>
      </c>
      <c r="D359" s="21" t="s">
        <v>67</v>
      </c>
      <c r="E359" s="77">
        <v>37.1</v>
      </c>
      <c r="F359" s="21">
        <v>22</v>
      </c>
      <c r="G359" s="21"/>
      <c r="H359" s="75">
        <v>3</v>
      </c>
    </row>
    <row r="360" spans="1:8" x14ac:dyDescent="0.2">
      <c r="A360" s="71" t="s">
        <v>25</v>
      </c>
      <c r="B360" s="71" t="s">
        <v>8</v>
      </c>
      <c r="C360" s="76">
        <v>43262</v>
      </c>
      <c r="D360" s="21" t="s">
        <v>67</v>
      </c>
      <c r="E360" s="77">
        <v>48.1</v>
      </c>
      <c r="F360" s="21">
        <v>53</v>
      </c>
      <c r="G360" s="21"/>
      <c r="H360" s="75">
        <v>7</v>
      </c>
    </row>
    <row r="361" spans="1:8" x14ac:dyDescent="0.2">
      <c r="A361" s="71" t="s">
        <v>25</v>
      </c>
      <c r="B361" s="71" t="s">
        <v>8</v>
      </c>
      <c r="C361" s="76">
        <v>43266</v>
      </c>
      <c r="D361" s="21" t="s">
        <v>67</v>
      </c>
      <c r="E361" s="74">
        <v>52.3</v>
      </c>
      <c r="F361" s="31">
        <v>68</v>
      </c>
      <c r="G361" s="31"/>
      <c r="H361" s="75">
        <v>11</v>
      </c>
    </row>
    <row r="362" spans="1:8" x14ac:dyDescent="0.2">
      <c r="A362" s="71" t="s">
        <v>25</v>
      </c>
      <c r="B362" s="71" t="s">
        <v>8</v>
      </c>
      <c r="C362" s="76">
        <v>43269</v>
      </c>
      <c r="D362" s="21" t="s">
        <v>67</v>
      </c>
      <c r="E362" s="77">
        <v>56.1</v>
      </c>
      <c r="F362" s="21">
        <v>96</v>
      </c>
      <c r="G362" s="21">
        <v>110</v>
      </c>
      <c r="H362" s="75">
        <v>14</v>
      </c>
    </row>
    <row r="363" spans="1:8" x14ac:dyDescent="0.2">
      <c r="A363" s="71" t="s">
        <v>25</v>
      </c>
      <c r="B363" s="71" t="s">
        <v>8</v>
      </c>
      <c r="C363" s="76">
        <v>43272</v>
      </c>
      <c r="D363" s="21" t="s">
        <v>67</v>
      </c>
      <c r="E363" s="74">
        <v>59.3</v>
      </c>
      <c r="F363" s="31">
        <v>95</v>
      </c>
      <c r="G363" s="31">
        <v>132</v>
      </c>
      <c r="H363" s="75">
        <v>17</v>
      </c>
    </row>
    <row r="364" spans="1:8" x14ac:dyDescent="0.2">
      <c r="A364" s="71" t="s">
        <v>25</v>
      </c>
      <c r="B364" s="71" t="s">
        <v>8</v>
      </c>
      <c r="C364" s="73">
        <v>43276</v>
      </c>
      <c r="D364" s="21" t="s">
        <v>67</v>
      </c>
      <c r="E364" s="74">
        <v>62.3</v>
      </c>
      <c r="F364" s="31">
        <v>107</v>
      </c>
      <c r="G364" s="31">
        <v>160</v>
      </c>
      <c r="H364" s="75">
        <v>21</v>
      </c>
    </row>
    <row r="365" spans="1:8" x14ac:dyDescent="0.2">
      <c r="A365" s="71" t="s">
        <v>25</v>
      </c>
      <c r="B365" s="71" t="s">
        <v>8</v>
      </c>
      <c r="C365" s="73">
        <v>43280</v>
      </c>
      <c r="D365" s="21" t="s">
        <v>67</v>
      </c>
      <c r="E365" s="74">
        <v>65.8</v>
      </c>
      <c r="F365" s="31">
        <v>116</v>
      </c>
      <c r="G365" s="31">
        <v>186</v>
      </c>
      <c r="H365" s="75">
        <v>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Normal="100" workbookViewId="0">
      <pane ySplit="1" topLeftCell="A2" activePane="bottomLeft" state="frozen"/>
      <selection activeCell="D10" sqref="D10"/>
      <selection pane="bottomLeft"/>
    </sheetView>
  </sheetViews>
  <sheetFormatPr defaultColWidth="9.140625" defaultRowHeight="12.75" x14ac:dyDescent="0.2"/>
  <cols>
    <col min="1" max="1" width="25.140625" style="86" bestFit="1" customWidth="1"/>
    <col min="2" max="2" width="8.7109375" style="75" bestFit="1" customWidth="1"/>
    <col min="3" max="3" width="10.5703125" style="87" bestFit="1" customWidth="1"/>
    <col min="4" max="4" width="11.28515625" style="87" bestFit="1" customWidth="1"/>
    <col min="5" max="5" width="13.85546875" style="75" bestFit="1" customWidth="1"/>
    <col min="6" max="6" width="9.85546875" style="88" bestFit="1" customWidth="1"/>
    <col min="7" max="7" width="16.7109375" style="85" bestFit="1" customWidth="1"/>
    <col min="8" max="8" width="7.140625" style="85" bestFit="1" customWidth="1"/>
    <col min="9" max="9" width="10.42578125" style="85" bestFit="1" customWidth="1"/>
    <col min="10" max="16384" width="9.140625" style="89"/>
  </cols>
  <sheetData>
    <row r="1" spans="1:9" x14ac:dyDescent="0.2">
      <c r="A1" s="81" t="s">
        <v>0</v>
      </c>
      <c r="B1" s="82" t="s">
        <v>126</v>
      </c>
      <c r="C1" s="83" t="s">
        <v>1</v>
      </c>
      <c r="D1" s="82" t="s">
        <v>3</v>
      </c>
      <c r="E1" s="84" t="s">
        <v>131</v>
      </c>
      <c r="F1" s="66" t="s">
        <v>2</v>
      </c>
      <c r="G1" s="66" t="s">
        <v>130</v>
      </c>
      <c r="H1" s="66" t="s">
        <v>6</v>
      </c>
      <c r="I1" s="66" t="s">
        <v>4</v>
      </c>
    </row>
    <row r="2" spans="1:9" x14ac:dyDescent="0.2">
      <c r="A2" s="71" t="s">
        <v>25</v>
      </c>
      <c r="B2" s="71" t="s">
        <v>30</v>
      </c>
      <c r="C2" s="73">
        <v>43254</v>
      </c>
      <c r="D2" s="31"/>
      <c r="E2" s="74">
        <v>66.5</v>
      </c>
      <c r="F2" s="31">
        <v>114</v>
      </c>
      <c r="G2" s="31">
        <v>186</v>
      </c>
      <c r="I2" s="85">
        <v>1</v>
      </c>
    </row>
    <row r="3" spans="1:9" x14ac:dyDescent="0.2">
      <c r="A3" s="71" t="s">
        <v>25</v>
      </c>
      <c r="B3" s="71" t="s">
        <v>8</v>
      </c>
      <c r="C3" s="76">
        <v>43266</v>
      </c>
      <c r="D3" s="21" t="s">
        <v>43</v>
      </c>
      <c r="E3" s="77">
        <v>49.8</v>
      </c>
      <c r="F3" s="21">
        <v>37</v>
      </c>
      <c r="H3" s="31">
        <v>13</v>
      </c>
      <c r="I3" s="21">
        <v>2</v>
      </c>
    </row>
    <row r="4" spans="1:9" x14ac:dyDescent="0.2">
      <c r="A4" s="71" t="s">
        <v>25</v>
      </c>
      <c r="B4" s="71" t="s">
        <v>8</v>
      </c>
      <c r="C4" s="76">
        <v>43262</v>
      </c>
      <c r="D4" s="21" t="s">
        <v>50</v>
      </c>
      <c r="E4" s="77">
        <v>35.9</v>
      </c>
      <c r="F4" s="21">
        <v>10</v>
      </c>
      <c r="H4" s="31">
        <v>7</v>
      </c>
      <c r="I4" s="31">
        <v>2</v>
      </c>
    </row>
    <row r="5" spans="1:9" x14ac:dyDescent="0.2">
      <c r="A5" s="71" t="s">
        <v>25</v>
      </c>
      <c r="B5" s="71" t="s">
        <v>8</v>
      </c>
      <c r="C5" s="76">
        <v>43266</v>
      </c>
      <c r="D5" s="31" t="s">
        <v>73</v>
      </c>
      <c r="E5" s="74">
        <v>39.6</v>
      </c>
      <c r="F5" s="31">
        <v>14</v>
      </c>
      <c r="H5" s="85">
        <v>6</v>
      </c>
      <c r="I5" s="31">
        <v>1</v>
      </c>
    </row>
    <row r="6" spans="1:9" x14ac:dyDescent="0.2">
      <c r="A6" s="71" t="s">
        <v>25</v>
      </c>
      <c r="B6" s="71" t="s">
        <v>8</v>
      </c>
      <c r="C6" s="76">
        <v>43266</v>
      </c>
      <c r="D6" s="31" t="s">
        <v>77</v>
      </c>
      <c r="E6" s="74">
        <v>40.5</v>
      </c>
      <c r="F6" s="31">
        <v>20</v>
      </c>
      <c r="H6" s="85">
        <v>7</v>
      </c>
      <c r="I6" s="31">
        <v>0</v>
      </c>
    </row>
    <row r="7" spans="1:9" x14ac:dyDescent="0.2">
      <c r="A7" s="71" t="s">
        <v>25</v>
      </c>
      <c r="B7" s="71" t="s">
        <v>8</v>
      </c>
      <c r="C7" s="73">
        <v>43276</v>
      </c>
      <c r="D7" s="31" t="s">
        <v>87</v>
      </c>
      <c r="E7" s="31"/>
      <c r="F7" s="21"/>
      <c r="G7" s="74"/>
      <c r="H7" s="31">
        <v>13</v>
      </c>
      <c r="I7" s="31" t="s">
        <v>109</v>
      </c>
    </row>
    <row r="8" spans="1:9" x14ac:dyDescent="0.2">
      <c r="A8" s="71" t="s">
        <v>25</v>
      </c>
      <c r="B8" s="71" t="s">
        <v>8</v>
      </c>
      <c r="C8" s="73">
        <v>43284</v>
      </c>
      <c r="D8" s="31" t="s">
        <v>53</v>
      </c>
      <c r="E8" s="74">
        <v>63.9</v>
      </c>
      <c r="F8" s="31">
        <v>104</v>
      </c>
      <c r="G8" s="31">
        <v>171</v>
      </c>
      <c r="H8" s="85">
        <v>28</v>
      </c>
      <c r="I8" s="85">
        <v>2</v>
      </c>
    </row>
    <row r="9" spans="1:9" x14ac:dyDescent="0.2">
      <c r="A9" s="71" t="s">
        <v>25</v>
      </c>
      <c r="B9" s="71" t="s">
        <v>8</v>
      </c>
      <c r="C9" s="73">
        <v>43284</v>
      </c>
      <c r="D9" s="31" t="s">
        <v>64</v>
      </c>
      <c r="E9" s="74">
        <v>67</v>
      </c>
      <c r="F9" s="31">
        <v>102</v>
      </c>
      <c r="G9" s="31">
        <v>196</v>
      </c>
      <c r="H9" s="85">
        <v>28</v>
      </c>
      <c r="I9" s="85">
        <v>1</v>
      </c>
    </row>
  </sheetData>
  <phoneticPr fontId="0" type="noConversion"/>
  <printOptions gridLines="1"/>
  <pageMargins left="0.25" right="0.28000000000000003" top="0.44" bottom="0.4" header="0.25" footer="0.2"/>
  <pageSetup paperSize="9" orientation="portrait" r:id="rId1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pane ySplit="1" topLeftCell="A2" activePane="bottomLeft" state="frozen"/>
      <selection activeCell="D10" sqref="D10"/>
      <selection pane="bottomLeft"/>
    </sheetView>
  </sheetViews>
  <sheetFormatPr defaultColWidth="6.85546875" defaultRowHeight="11.25" x14ac:dyDescent="0.2"/>
  <cols>
    <col min="1" max="1" width="6.28515625" style="7" bestFit="1" customWidth="1"/>
    <col min="2" max="2" width="21.140625" style="6" bestFit="1" customWidth="1"/>
    <col min="3" max="3" width="8.42578125" style="6" bestFit="1" customWidth="1"/>
    <col min="4" max="4" width="11.5703125" style="6" bestFit="1" customWidth="1"/>
    <col min="5" max="5" width="11.140625" style="6" bestFit="1" customWidth="1"/>
    <col min="6" max="6" width="3.5703125" style="6" bestFit="1" customWidth="1"/>
    <col min="7" max="7" width="8.140625" style="6" bestFit="1" customWidth="1"/>
    <col min="8" max="8" width="9.85546875" style="6" bestFit="1" customWidth="1"/>
    <col min="9" max="9" width="18.85546875" style="8" bestFit="1" customWidth="1"/>
    <col min="10" max="10" width="15.85546875" style="8" bestFit="1" customWidth="1"/>
    <col min="11" max="11" width="16.140625" style="8" bestFit="1" customWidth="1"/>
    <col min="12" max="12" width="15.7109375" style="8" bestFit="1" customWidth="1"/>
    <col min="13" max="13" width="16.7109375" style="6" bestFit="1" customWidth="1"/>
    <col min="14" max="16384" width="6.85546875" style="6"/>
  </cols>
  <sheetData>
    <row r="1" spans="1:13" ht="12.75" x14ac:dyDescent="0.2">
      <c r="A1" s="11" t="s">
        <v>1</v>
      </c>
      <c r="B1" s="12" t="s">
        <v>0</v>
      </c>
      <c r="C1" s="12" t="s">
        <v>126</v>
      </c>
      <c r="D1" s="12" t="s">
        <v>123</v>
      </c>
      <c r="E1" s="12" t="s">
        <v>3</v>
      </c>
      <c r="F1" s="12" t="s">
        <v>5</v>
      </c>
      <c r="G1" s="12" t="s">
        <v>18</v>
      </c>
      <c r="H1" s="12" t="s">
        <v>2</v>
      </c>
      <c r="I1" s="12" t="s">
        <v>129</v>
      </c>
      <c r="J1" s="12" t="s">
        <v>132</v>
      </c>
      <c r="K1" s="12" t="s">
        <v>133</v>
      </c>
      <c r="L1" s="12" t="s">
        <v>134</v>
      </c>
      <c r="M1" s="12" t="s">
        <v>130</v>
      </c>
    </row>
    <row r="2" spans="1:13" x14ac:dyDescent="0.2">
      <c r="A2" s="7">
        <v>43255</v>
      </c>
      <c r="B2" s="6" t="s">
        <v>26</v>
      </c>
      <c r="C2" s="6">
        <v>1</v>
      </c>
      <c r="D2" s="6">
        <v>18</v>
      </c>
      <c r="E2" s="6" t="s">
        <v>92</v>
      </c>
      <c r="F2" s="6" t="s">
        <v>19</v>
      </c>
      <c r="G2" s="6" t="s">
        <v>93</v>
      </c>
      <c r="H2" s="6">
        <v>131</v>
      </c>
      <c r="I2" s="8">
        <v>78.2</v>
      </c>
      <c r="J2" s="8">
        <v>36.700000000000003</v>
      </c>
      <c r="K2" s="8">
        <v>7.4</v>
      </c>
      <c r="L2" s="8">
        <v>20</v>
      </c>
      <c r="M2" s="6">
        <v>274</v>
      </c>
    </row>
    <row r="3" spans="1:13" x14ac:dyDescent="0.2">
      <c r="A3" s="7">
        <v>43255</v>
      </c>
      <c r="B3" s="6" t="s">
        <v>26</v>
      </c>
      <c r="C3" s="6">
        <v>1</v>
      </c>
      <c r="D3" s="6">
        <v>13</v>
      </c>
      <c r="E3" s="6" t="s">
        <v>94</v>
      </c>
      <c r="F3" s="6" t="s">
        <v>27</v>
      </c>
      <c r="G3" s="6" t="s">
        <v>95</v>
      </c>
      <c r="H3" s="6">
        <v>113</v>
      </c>
      <c r="I3" s="8">
        <v>79.7</v>
      </c>
      <c r="J3" s="8">
        <v>38</v>
      </c>
      <c r="K3" s="8">
        <v>7.4</v>
      </c>
      <c r="L3" s="8">
        <v>20.9</v>
      </c>
      <c r="M3" s="6">
        <v>280</v>
      </c>
    </row>
    <row r="4" spans="1:13" x14ac:dyDescent="0.2">
      <c r="A4" s="7">
        <v>43255</v>
      </c>
      <c r="B4" s="6" t="s">
        <v>26</v>
      </c>
      <c r="C4" s="6">
        <v>1</v>
      </c>
      <c r="D4" s="6">
        <v>16</v>
      </c>
      <c r="E4" s="6" t="s">
        <v>96</v>
      </c>
      <c r="F4" s="6" t="s">
        <v>27</v>
      </c>
      <c r="G4" s="6" t="s">
        <v>97</v>
      </c>
      <c r="H4" s="6">
        <v>123</v>
      </c>
      <c r="I4" s="8">
        <v>77.5</v>
      </c>
      <c r="J4" s="8">
        <v>36.700000000000003</v>
      </c>
      <c r="K4" s="8">
        <v>7.1</v>
      </c>
      <c r="L4" s="8">
        <v>20.2</v>
      </c>
      <c r="M4" s="6">
        <v>272</v>
      </c>
    </row>
    <row r="5" spans="1:13" x14ac:dyDescent="0.2">
      <c r="A5" s="7">
        <v>43256</v>
      </c>
      <c r="B5" s="6" t="s">
        <v>26</v>
      </c>
      <c r="C5" s="6">
        <v>1</v>
      </c>
      <c r="D5" s="6">
        <v>24</v>
      </c>
      <c r="E5" s="6" t="s">
        <v>103</v>
      </c>
      <c r="F5" s="6" t="s">
        <v>19</v>
      </c>
      <c r="G5" s="6" t="s">
        <v>104</v>
      </c>
      <c r="H5" s="6">
        <v>115</v>
      </c>
      <c r="I5" s="8">
        <v>73.400000000000006</v>
      </c>
      <c r="J5" s="8">
        <v>32.200000000000003</v>
      </c>
      <c r="K5" s="8">
        <v>7</v>
      </c>
      <c r="L5" s="8">
        <v>20.9</v>
      </c>
      <c r="M5" s="6">
        <v>264</v>
      </c>
    </row>
    <row r="6" spans="1:13" x14ac:dyDescent="0.2">
      <c r="A6" s="7">
        <v>43256</v>
      </c>
      <c r="B6" s="6" t="s">
        <v>26</v>
      </c>
      <c r="C6" s="6">
        <v>1</v>
      </c>
      <c r="D6" s="6">
        <v>8</v>
      </c>
      <c r="E6" s="6" t="s">
        <v>105</v>
      </c>
      <c r="F6" s="6" t="s">
        <v>27</v>
      </c>
      <c r="G6" s="6" t="s">
        <v>106</v>
      </c>
      <c r="H6" s="6">
        <v>136</v>
      </c>
      <c r="I6" s="8">
        <v>77.099999999999994</v>
      </c>
      <c r="J6" s="8">
        <v>35.6</v>
      </c>
      <c r="K6" s="8">
        <v>7.4</v>
      </c>
      <c r="L6" s="8">
        <v>20.399999999999999</v>
      </c>
      <c r="M6" s="6">
        <v>280</v>
      </c>
    </row>
    <row r="7" spans="1:13" x14ac:dyDescent="0.2">
      <c r="A7" s="7">
        <v>43256</v>
      </c>
      <c r="B7" s="6" t="s">
        <v>26</v>
      </c>
      <c r="C7" s="6">
        <v>1</v>
      </c>
      <c r="D7" s="6">
        <v>21</v>
      </c>
      <c r="E7" s="6" t="s">
        <v>107</v>
      </c>
      <c r="F7" s="6" t="s">
        <v>27</v>
      </c>
      <c r="G7" s="6" t="s">
        <v>108</v>
      </c>
      <c r="H7" s="6">
        <v>140</v>
      </c>
      <c r="I7" s="8">
        <v>78.3</v>
      </c>
      <c r="J7" s="8">
        <v>35.700000000000003</v>
      </c>
      <c r="K7" s="8">
        <v>6.9</v>
      </c>
      <c r="L7" s="8">
        <v>20.8</v>
      </c>
      <c r="M7" s="6">
        <v>275</v>
      </c>
    </row>
    <row r="8" spans="1:13" x14ac:dyDescent="0.2">
      <c r="A8" s="7">
        <v>43259</v>
      </c>
      <c r="B8" s="6" t="s">
        <v>26</v>
      </c>
      <c r="C8" s="6">
        <v>1</v>
      </c>
      <c r="D8" s="6">
        <v>27</v>
      </c>
      <c r="E8" s="6" t="s">
        <v>67</v>
      </c>
      <c r="F8" s="6" t="s">
        <v>27</v>
      </c>
      <c r="G8" s="6" t="s">
        <v>98</v>
      </c>
      <c r="H8" s="6">
        <v>115</v>
      </c>
      <c r="I8" s="8">
        <v>79.599999999999994</v>
      </c>
      <c r="J8" s="8">
        <v>38</v>
      </c>
      <c r="K8" s="8">
        <v>7.4</v>
      </c>
      <c r="L8" s="8">
        <v>20.2</v>
      </c>
      <c r="M8" s="6">
        <v>276</v>
      </c>
    </row>
    <row r="9" spans="1:13" x14ac:dyDescent="0.2">
      <c r="A9" s="7">
        <v>43259</v>
      </c>
      <c r="B9" s="6" t="s">
        <v>26</v>
      </c>
      <c r="C9" s="6">
        <v>1</v>
      </c>
      <c r="D9" s="6">
        <v>26</v>
      </c>
      <c r="E9" s="6" t="s">
        <v>99</v>
      </c>
      <c r="F9" s="6" t="s">
        <v>27</v>
      </c>
      <c r="G9" s="6" t="s">
        <v>100</v>
      </c>
      <c r="H9" s="6">
        <v>134</v>
      </c>
      <c r="I9" s="8">
        <v>78.099999999999994</v>
      </c>
      <c r="J9" s="8">
        <v>36.799999999999997</v>
      </c>
      <c r="K9" s="8">
        <v>7.3</v>
      </c>
      <c r="L9" s="8">
        <v>21</v>
      </c>
      <c r="M9" s="6">
        <v>268</v>
      </c>
    </row>
    <row r="10" spans="1:13" x14ac:dyDescent="0.2">
      <c r="A10" s="7">
        <v>43259</v>
      </c>
      <c r="B10" s="6" t="s">
        <v>26</v>
      </c>
      <c r="C10" s="6">
        <v>1</v>
      </c>
      <c r="D10" s="6">
        <v>31</v>
      </c>
      <c r="E10" s="6" t="s">
        <v>101</v>
      </c>
      <c r="F10" s="6" t="s">
        <v>27</v>
      </c>
      <c r="G10" s="6" t="s">
        <v>102</v>
      </c>
      <c r="H10" s="6">
        <v>131</v>
      </c>
      <c r="I10" s="8">
        <v>74.900000000000006</v>
      </c>
      <c r="J10" s="8">
        <v>34.799999999999997</v>
      </c>
      <c r="K10" s="8">
        <v>7</v>
      </c>
      <c r="L10" s="8">
        <v>21</v>
      </c>
      <c r="M10" s="6">
        <v>279</v>
      </c>
    </row>
  </sheetData>
  <dataConsolidate function="varp">
    <dataRefs count="1">
      <dataRef name="$E$75;$F$75"/>
    </dataRefs>
  </dataConsolidate>
  <phoneticPr fontId="0" type="noConversion"/>
  <printOptions gridLines="1" gridLinesSet="0"/>
  <pageMargins left="0.25" right="0.28000000000000003" top="0.44" bottom="0.43" header="0.25" footer="0.22"/>
  <pageSetup paperSize="9" orientation="landscape" horizontalDpi="300" verticalDpi="300" r:id="rId1"/>
  <headerFooter alignWithMargins="0">
    <oddHeader>&amp;A</oddHeader>
    <oddFooter>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Eimaat</vt:lpstr>
      <vt:lpstr>Lot en aanwezigheid</vt:lpstr>
      <vt:lpstr>Broedsucces</vt:lpstr>
      <vt:lpstr>Biometrie kuikens</vt:lpstr>
      <vt:lpstr>dode kuikens</vt:lpstr>
      <vt:lpstr>Biometrie Adulten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Bartel Van Waeyenberge</dc:creator>
  <cp:lastModifiedBy>COURTENS, Wouter</cp:lastModifiedBy>
  <cp:lastPrinted>2015-08-12T14:32:32Z</cp:lastPrinted>
  <dcterms:created xsi:type="dcterms:W3CDTF">2001-09-12T10:06:45Z</dcterms:created>
  <dcterms:modified xsi:type="dcterms:W3CDTF">2019-04-04T13:17:44Z</dcterms:modified>
</cp:coreProperties>
</file>