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 firstSheet="1" activeTab="1"/>
  </bookViews>
  <sheets>
    <sheet name="Phenologie" sheetId="23" r:id="rId1"/>
    <sheet name="Eimaat" sheetId="22" r:id="rId2"/>
    <sheet name="Lot en aanwezigheid" sheetId="21" r:id="rId3"/>
    <sheet name="Broedsucces" sheetId="3" r:id="rId4"/>
    <sheet name="Biometrie kuikens" sheetId="4" r:id="rId5"/>
    <sheet name="dode kuikens" sheetId="18" r:id="rId6"/>
  </sheets>
  <definedNames>
    <definedName name="_xlnm._FilterDatabase" localSheetId="5" hidden="1">'dode kuikens'!$A$1:$I$51</definedName>
    <definedName name="_xlnm._FilterDatabase" localSheetId="2" hidden="1">'Lot en aanwezigheid'!$F$1:$O$95</definedName>
  </definedNames>
  <calcPr calcId="145621"/>
</workbook>
</file>

<file path=xl/calcChain.xml><?xml version="1.0" encoding="utf-8"?>
<calcChain xmlns="http://schemas.openxmlformats.org/spreadsheetml/2006/main">
  <c r="H79" i="22" l="1"/>
  <c r="D101" i="22" l="1"/>
  <c r="D100" i="22"/>
  <c r="C52" i="21"/>
  <c r="C51" i="21"/>
  <c r="H35" i="22" l="1"/>
  <c r="H89" i="22" l="1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G8" i="3" l="1"/>
  <c r="H3" i="22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80" i="22"/>
  <c r="H81" i="22"/>
  <c r="H82" i="22"/>
  <c r="H83" i="22"/>
  <c r="H84" i="22"/>
  <c r="H85" i="22"/>
  <c r="H86" i="22"/>
  <c r="H87" i="22"/>
  <c r="H88" i="22"/>
  <c r="H2" i="22"/>
  <c r="F8" i="3" l="1"/>
  <c r="E7" i="3" l="1"/>
  <c r="D6" i="3"/>
</calcChain>
</file>

<file path=xl/sharedStrings.xml><?xml version="1.0" encoding="utf-8"?>
<sst xmlns="http://schemas.openxmlformats.org/spreadsheetml/2006/main" count="1302" uniqueCount="119">
  <si>
    <t>Kolonie</t>
  </si>
  <si>
    <t>Datum</t>
  </si>
  <si>
    <t>Gewicht (g)</t>
  </si>
  <si>
    <t>Ringnummer</t>
  </si>
  <si>
    <t>Dagen dood</t>
  </si>
  <si>
    <t>Leeftijd</t>
  </si>
  <si>
    <t>A</t>
  </si>
  <si>
    <t>B</t>
  </si>
  <si>
    <t>DOOD GEVONDEN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</si>
  <si>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</si>
  <si>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</si>
  <si>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</si>
  <si>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</si>
  <si>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</si>
  <si>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</si>
  <si>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</si>
  <si>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</si>
  <si>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C</t>
  </si>
  <si>
    <t>Lengte (mm)</t>
  </si>
  <si>
    <t>Breedte (mm)</t>
  </si>
  <si>
    <t>Volume (ml)</t>
  </si>
  <si>
    <t>Lot jong</t>
  </si>
  <si>
    <t>VLIEGVLUG</t>
  </si>
  <si>
    <t>PREDATIE KUIKEN?</t>
  </si>
  <si>
    <t>X</t>
  </si>
  <si>
    <t>&gt;3</t>
  </si>
  <si>
    <t>?</t>
  </si>
  <si>
    <t>0 à 1</t>
  </si>
  <si>
    <t>ca 19/6/17</t>
  </si>
  <si>
    <t>Visdiefeiland</t>
  </si>
  <si>
    <t>Z042330</t>
  </si>
  <si>
    <t>Z042329</t>
  </si>
  <si>
    <t>Z042348</t>
  </si>
  <si>
    <t>Z042327</t>
  </si>
  <si>
    <t>Z042343</t>
  </si>
  <si>
    <t>Z042331</t>
  </si>
  <si>
    <t>Z042340</t>
  </si>
  <si>
    <t>4 à 5</t>
  </si>
  <si>
    <t>3 à 4</t>
  </si>
  <si>
    <t>Z042346</t>
  </si>
  <si>
    <t>Z042333</t>
  </si>
  <si>
    <t>Z081188</t>
  </si>
  <si>
    <t>Z081189</t>
  </si>
  <si>
    <t>Z081184</t>
  </si>
  <si>
    <t>Z056034</t>
  </si>
  <si>
    <t>D</t>
  </si>
  <si>
    <t>2b</t>
  </si>
  <si>
    <t>Z081407</t>
  </si>
  <si>
    <t>Z081408</t>
  </si>
  <si>
    <t>Z056033</t>
  </si>
  <si>
    <t>Z056031</t>
  </si>
  <si>
    <t>Z056032</t>
  </si>
  <si>
    <t>Z042325</t>
  </si>
  <si>
    <t>Z042326</t>
  </si>
  <si>
    <t>Z042328</t>
  </si>
  <si>
    <t>Z042332</t>
  </si>
  <si>
    <t>Z042334</t>
  </si>
  <si>
    <t>Z042335</t>
  </si>
  <si>
    <t>Z042336</t>
  </si>
  <si>
    <t>Z042337</t>
  </si>
  <si>
    <t>Z042338</t>
  </si>
  <si>
    <t>Z042339</t>
  </si>
  <si>
    <t>Z042342</t>
  </si>
  <si>
    <t>Z042341</t>
  </si>
  <si>
    <t>Z042344</t>
  </si>
  <si>
    <t>Z042345</t>
  </si>
  <si>
    <t>Z042347</t>
  </si>
  <si>
    <t>Z042349</t>
  </si>
  <si>
    <t>Z042350</t>
  </si>
  <si>
    <t>Z081183</t>
  </si>
  <si>
    <t>Z081185</t>
  </si>
  <si>
    <t>Z081186</t>
  </si>
  <si>
    <t>Z081187</t>
  </si>
  <si>
    <t>Z081190</t>
  </si>
  <si>
    <t>Z081191</t>
  </si>
  <si>
    <t>Z081420</t>
  </si>
  <si>
    <t>Z081421</t>
  </si>
  <si>
    <t>Z081422</t>
  </si>
  <si>
    <t>37?</t>
  </si>
  <si>
    <t>Z056113</t>
  </si>
  <si>
    <t>Z056114</t>
  </si>
  <si>
    <t>27?</t>
  </si>
  <si>
    <t>ca 16/6/17</t>
  </si>
  <si>
    <t>VERLATEN/ROT</t>
  </si>
  <si>
    <t>DOOD IN EI</t>
  </si>
  <si>
    <t>60 eieren in enclosure: 52 uit, 7 verlaten/rot, 1 dood in ei</t>
  </si>
  <si>
    <t>52 kuikens in enclosure: 24 dood gevonden, 19 na eerdere controle niet meer gevonden, 9 vliegvlug</t>
  </si>
  <si>
    <t>Nestnummer</t>
  </si>
  <si>
    <t>Einummer</t>
  </si>
  <si>
    <t>Legvolgorde</t>
  </si>
  <si>
    <t>Enclosure</t>
  </si>
  <si>
    <t>Geboortedatum</t>
  </si>
  <si>
    <t>n.v.t. kuiken zie beneden</t>
  </si>
  <si>
    <t>Visdiefeiland 2017</t>
  </si>
  <si>
    <t>Kopsnavellengte (mm)</t>
  </si>
  <si>
    <t>Vleugellengte (mm)</t>
  </si>
  <si>
    <t>Z056115</t>
  </si>
  <si>
    <t>Z056116</t>
  </si>
  <si>
    <t>Z056122</t>
  </si>
  <si>
    <t>Z081118</t>
  </si>
  <si>
    <t>Z081200</t>
  </si>
  <si>
    <t/>
  </si>
  <si>
    <t>Z047957</t>
  </si>
  <si>
    <t>Z056117</t>
  </si>
  <si>
    <t>Z056118</t>
  </si>
  <si>
    <t>Z056119</t>
  </si>
  <si>
    <t>Z056120</t>
  </si>
  <si>
    <t>Z056121</t>
  </si>
  <si>
    <t>Z081192</t>
  </si>
  <si>
    <t>Z081193</t>
  </si>
  <si>
    <t>Z081194</t>
  </si>
  <si>
    <t>Z081195</t>
  </si>
  <si>
    <t>Z081196</t>
  </si>
  <si>
    <t>Z081197</t>
  </si>
  <si>
    <t>Z081198</t>
  </si>
  <si>
    <t>Z081199</t>
  </si>
  <si>
    <t>Z081423</t>
  </si>
  <si>
    <t>Z081424</t>
  </si>
  <si>
    <t>Koplengte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</si>
</sst>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0.0000"/>
    <numFmt numFmtId="168" formatCode="d/mm/yyyy;@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168" fontId="0" fillId="0" borderId="0" xfId="0" applyNumberForma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center"/>
    </xf>
    <xf numFmtId="0" fontId="6" fillId="0" borderId="0" xfId="0" applyFont="1" applyFill="1"/>
    <xf numFmtId="14" fontId="6" fillId="0" borderId="0" xfId="0" applyNumberFormat="1" applyFont="1"/>
    <xf numFmtId="0" fontId="6" fillId="0" borderId="0" xfId="0" applyFont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textRotation="90"/>
    </xf>
    <xf numFmtId="0" fontId="3" fillId="0" borderId="0" xfId="0" applyFont="1" applyFill="1" applyBorder="1" applyAlignment="1">
      <alignment horizontal="left" textRotation="90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4" fontId="5" fillId="2" borderId="0" xfId="0" applyNumberFormat="1" applyFont="1" applyFill="1" applyBorder="1" applyAlignment="1">
      <alignment horizontal="center" textRotation="90"/>
    </xf>
    <xf numFmtId="49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2" xfId="0" applyNumberFormat="1" applyFont="1" applyFill="1" applyBorder="1"/>
    <xf numFmtId="1" fontId="6" fillId="0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/>
    <xf numFmtId="0" fontId="6" fillId="0" borderId="4" xfId="0" applyFont="1" applyFill="1" applyBorder="1"/>
    <xf numFmtId="49" fontId="6" fillId="0" borderId="5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0" fontId="6" fillId="0" borderId="6" xfId="0" applyFont="1" applyFill="1" applyBorder="1"/>
    <xf numFmtId="49" fontId="7" fillId="0" borderId="5" xfId="0" applyNumberFormat="1" applyFont="1" applyFill="1" applyBorder="1"/>
    <xf numFmtId="1" fontId="6" fillId="0" borderId="7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Fill="1" applyBorder="1"/>
    <xf numFmtId="1" fontId="6" fillId="0" borderId="1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2" borderId="0" xfId="0" applyFont="1" applyFill="1"/>
    <xf numFmtId="1" fontId="6" fillId="0" borderId="11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6" fillId="3" borderId="0" xfId="0" applyFont="1" applyFill="1"/>
    <xf numFmtId="166" fontId="6" fillId="0" borderId="0" xfId="0" applyNumberFormat="1" applyFont="1" applyFill="1" applyBorder="1" applyAlignment="1">
      <alignment horizontal="center"/>
    </xf>
    <xf numFmtId="49" fontId="8" fillId="0" borderId="16" xfId="0" applyNumberFormat="1" applyFont="1" applyFill="1" applyBorder="1"/>
    <xf numFmtId="1" fontId="6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166" fontId="6" fillId="0" borderId="14" xfId="0" applyNumberFormat="1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49" fontId="8" fillId="0" borderId="0" xfId="0" applyNumberFormat="1" applyFont="1" applyFill="1" applyBorder="1"/>
    <xf numFmtId="0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8" fontId="6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left"/>
    </xf>
    <xf numFmtId="49" fontId="5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68" fontId="5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168" fontId="6" fillId="0" borderId="0" xfId="0" quotePrefix="1" applyNumberFormat="1" applyFont="1" applyAlignment="1">
      <alignment horizontal="center"/>
    </xf>
    <xf numFmtId="49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B39"/>
  <sheetViews>
    <sheetView workbookViewId="0"/>
  </sheetViews>
  <sheetFormatPr defaultRowHeight="12.75" x14ac:dyDescent="0.2"/>
  <cols>
    <col min="1" max="1" width="10.140625" bestFit="1" customWidth="1"/>
    <col min="3" max="3" width="10.140625" bestFit="1" customWidth="1"/>
  </cols>
  <sheetData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2" x14ac:dyDescent="0.2">
      <c r="A33" s="2"/>
    </row>
    <row r="34" spans="1:2" x14ac:dyDescent="0.2">
      <c r="A34" s="2"/>
    </row>
    <row r="35" spans="1:2" x14ac:dyDescent="0.2">
      <c r="A35" s="2"/>
    </row>
    <row r="36" spans="1:2" x14ac:dyDescent="0.2">
      <c r="A36" s="2"/>
    </row>
    <row r="37" spans="1:2" x14ac:dyDescent="0.2">
      <c r="A37" s="2"/>
    </row>
    <row r="38" spans="1:2" x14ac:dyDescent="0.2">
      <c r="A38" s="2"/>
    </row>
    <row r="39" spans="1:2" x14ac:dyDescent="0.2">
      <c r="A39" s="1"/>
      <c r="B39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0.42578125" style="11" bestFit="1" customWidth="1"/>
    <col min="2" max="2" width="9.85546875" style="13" bestFit="1" customWidth="1"/>
    <col min="3" max="3" width="11.5703125" style="14" bestFit="1" customWidth="1"/>
    <col min="4" max="4" width="11" style="9" bestFit="1" customWidth="1"/>
    <col min="5" max="5" width="10.7109375" style="9" bestFit="1" customWidth="1"/>
    <col min="6" max="6" width="12.7109375" style="12" bestFit="1" customWidth="1"/>
    <col min="7" max="7" width="13.85546875" style="12" bestFit="1" customWidth="1"/>
    <col min="8" max="8" width="13.5703125" style="12" bestFit="1" customWidth="1"/>
    <col min="9" max="16384" width="9.140625" style="11"/>
  </cols>
  <sheetData>
    <row r="1" spans="1:8" s="7" customFormat="1" x14ac:dyDescent="0.2">
      <c r="A1" s="3" t="s">
        <v>1</v>
      </c>
      <c r="B1" s="4" t="s">
        <v>0</v>
      </c>
      <c r="C1" s="5" t="s">
        <v>87</v>
      </c>
      <c r="D1" s="5" t="s">
        <v>88</v>
      </c>
      <c r="E1" s="5" t="s">
        <v>89</v>
      </c>
      <c r="F1" s="6" t="s">
        <v>18</v>
      </c>
      <c r="G1" s="6" t="s">
        <v>19</v>
      </c>
      <c r="H1" s="6" t="s">
        <v>20</v>
      </c>
    </row>
    <row r="2" spans="1:8" s="11" customFormat="1" x14ac:dyDescent="0.2">
      <c r="A2" s="8">
        <v>42874</v>
      </c>
      <c r="B2" s="9" t="s">
        <v>29</v>
      </c>
      <c r="C2" s="9" t="s">
        <v>7</v>
      </c>
      <c r="D2" s="9">
        <v>1</v>
      </c>
      <c r="E2" s="9" t="s">
        <v>6</v>
      </c>
      <c r="F2" s="10">
        <v>41.3</v>
      </c>
      <c r="G2" s="10">
        <v>31.1</v>
      </c>
      <c r="H2" s="10">
        <f>(0.5078*F2*G2*G2)/1000</f>
        <v>20.2844635294</v>
      </c>
    </row>
    <row r="3" spans="1:8" s="11" customFormat="1" x14ac:dyDescent="0.2">
      <c r="A3" s="8">
        <v>42874</v>
      </c>
      <c r="B3" s="9" t="s">
        <v>29</v>
      </c>
      <c r="C3" s="9" t="s">
        <v>7</v>
      </c>
      <c r="D3" s="9">
        <v>1</v>
      </c>
      <c r="E3" s="9" t="s">
        <v>7</v>
      </c>
      <c r="F3" s="10">
        <v>42.5</v>
      </c>
      <c r="G3" s="10">
        <v>30.4</v>
      </c>
      <c r="H3" s="10">
        <f t="shared" ref="H3:H66" si="0">(0.5078*F3*G3*G3)/1000</f>
        <v>19.944759040000001</v>
      </c>
    </row>
    <row r="4" spans="1:8" s="11" customFormat="1" x14ac:dyDescent="0.2">
      <c r="A4" s="8">
        <v>42874</v>
      </c>
      <c r="B4" s="9" t="s">
        <v>29</v>
      </c>
      <c r="C4" s="9" t="s">
        <v>7</v>
      </c>
      <c r="D4" s="9">
        <v>1</v>
      </c>
      <c r="E4" s="9" t="s">
        <v>17</v>
      </c>
      <c r="F4" s="10">
        <v>44.2</v>
      </c>
      <c r="G4" s="10">
        <v>30.8</v>
      </c>
      <c r="H4" s="10">
        <f t="shared" si="0"/>
        <v>21.291997126400002</v>
      </c>
    </row>
    <row r="5" spans="1:8" s="11" customFormat="1" x14ac:dyDescent="0.2">
      <c r="A5" s="8">
        <v>42874</v>
      </c>
      <c r="B5" s="9" t="s">
        <v>29</v>
      </c>
      <c r="C5" s="9" t="s">
        <v>7</v>
      </c>
      <c r="D5" s="9">
        <v>2</v>
      </c>
      <c r="E5" s="9">
        <v>1</v>
      </c>
      <c r="F5" s="10">
        <v>40.200000000000003</v>
      </c>
      <c r="G5" s="10">
        <v>30.2</v>
      </c>
      <c r="H5" s="10">
        <f t="shared" si="0"/>
        <v>18.617983262399999</v>
      </c>
    </row>
    <row r="6" spans="1:8" s="11" customFormat="1" x14ac:dyDescent="0.2">
      <c r="A6" s="8">
        <v>42886</v>
      </c>
      <c r="B6" s="9" t="s">
        <v>29</v>
      </c>
      <c r="C6" s="9" t="s">
        <v>7</v>
      </c>
      <c r="D6" s="9">
        <v>2</v>
      </c>
      <c r="E6" s="9" t="s">
        <v>7</v>
      </c>
      <c r="F6" s="10">
        <v>39.700000000000003</v>
      </c>
      <c r="G6" s="10">
        <v>29.6</v>
      </c>
      <c r="H6" s="10">
        <f t="shared" si="0"/>
        <v>17.663087705600002</v>
      </c>
    </row>
    <row r="7" spans="1:8" s="11" customFormat="1" x14ac:dyDescent="0.2">
      <c r="A7" s="8">
        <v>42886</v>
      </c>
      <c r="B7" s="9" t="s">
        <v>29</v>
      </c>
      <c r="C7" s="9" t="s">
        <v>7</v>
      </c>
      <c r="D7" s="9">
        <v>2</v>
      </c>
      <c r="E7" s="9" t="s">
        <v>17</v>
      </c>
      <c r="F7" s="10">
        <v>41.6</v>
      </c>
      <c r="G7" s="10">
        <v>30.4</v>
      </c>
      <c r="H7" s="10">
        <f t="shared" si="0"/>
        <v>19.522399436800001</v>
      </c>
    </row>
    <row r="8" spans="1:8" s="11" customFormat="1" x14ac:dyDescent="0.2">
      <c r="A8" s="8">
        <v>42874</v>
      </c>
      <c r="B8" s="9" t="s">
        <v>29</v>
      </c>
      <c r="C8" s="9" t="s">
        <v>6</v>
      </c>
      <c r="D8" s="9">
        <v>3</v>
      </c>
      <c r="E8" s="9" t="s">
        <v>6</v>
      </c>
      <c r="F8" s="10">
        <v>40.700000000000003</v>
      </c>
      <c r="G8" s="10">
        <v>29.5</v>
      </c>
      <c r="H8" s="10">
        <f t="shared" si="0"/>
        <v>17.985857065000005</v>
      </c>
    </row>
    <row r="9" spans="1:8" s="11" customFormat="1" x14ac:dyDescent="0.2">
      <c r="A9" s="8">
        <v>42874</v>
      </c>
      <c r="B9" s="9" t="s">
        <v>29</v>
      </c>
      <c r="C9" s="9" t="s">
        <v>6</v>
      </c>
      <c r="D9" s="9">
        <v>3</v>
      </c>
      <c r="E9" s="9" t="s">
        <v>7</v>
      </c>
      <c r="F9" s="10">
        <v>41.7</v>
      </c>
      <c r="G9" s="10">
        <v>28.8</v>
      </c>
      <c r="H9" s="10">
        <f t="shared" si="0"/>
        <v>17.563607654400002</v>
      </c>
    </row>
    <row r="10" spans="1:8" s="11" customFormat="1" x14ac:dyDescent="0.2">
      <c r="A10" s="8">
        <v>42874</v>
      </c>
      <c r="B10" s="9" t="s">
        <v>29</v>
      </c>
      <c r="C10" s="9" t="s">
        <v>6</v>
      </c>
      <c r="D10" s="9">
        <v>3</v>
      </c>
      <c r="E10" s="9" t="s">
        <v>17</v>
      </c>
      <c r="F10" s="10">
        <v>41</v>
      </c>
      <c r="G10" s="10">
        <v>28.9</v>
      </c>
      <c r="H10" s="10">
        <f t="shared" si="0"/>
        <v>17.388905158</v>
      </c>
    </row>
    <row r="11" spans="1:8" s="11" customFormat="1" x14ac:dyDescent="0.2">
      <c r="A11" s="8">
        <v>42874</v>
      </c>
      <c r="B11" s="9" t="s">
        <v>29</v>
      </c>
      <c r="C11" s="9" t="s">
        <v>6</v>
      </c>
      <c r="D11" s="9">
        <v>4</v>
      </c>
      <c r="E11" s="9" t="s">
        <v>6</v>
      </c>
      <c r="F11" s="10">
        <v>40.6</v>
      </c>
      <c r="G11" s="10">
        <v>30.6</v>
      </c>
      <c r="H11" s="10">
        <f t="shared" si="0"/>
        <v>19.304634484800005</v>
      </c>
    </row>
    <row r="12" spans="1:8" s="11" customFormat="1" x14ac:dyDescent="0.2">
      <c r="A12" s="8">
        <v>42874</v>
      </c>
      <c r="B12" s="9" t="s">
        <v>29</v>
      </c>
      <c r="C12" s="9" t="s">
        <v>6</v>
      </c>
      <c r="D12" s="9">
        <v>4</v>
      </c>
      <c r="E12" s="9" t="s">
        <v>7</v>
      </c>
      <c r="F12" s="10">
        <v>42.8</v>
      </c>
      <c r="G12" s="10">
        <v>30.6</v>
      </c>
      <c r="H12" s="10">
        <f t="shared" si="0"/>
        <v>20.350698422400001</v>
      </c>
    </row>
    <row r="13" spans="1:8" s="11" customFormat="1" x14ac:dyDescent="0.2">
      <c r="A13" s="8">
        <v>42874</v>
      </c>
      <c r="B13" s="9" t="s">
        <v>29</v>
      </c>
      <c r="C13" s="9" t="s">
        <v>6</v>
      </c>
      <c r="D13" s="9">
        <v>4</v>
      </c>
      <c r="E13" s="9" t="s">
        <v>17</v>
      </c>
      <c r="F13" s="10">
        <v>41.9</v>
      </c>
      <c r="G13" s="10">
        <v>30.5</v>
      </c>
      <c r="H13" s="10">
        <f t="shared" si="0"/>
        <v>19.792761805000001</v>
      </c>
    </row>
    <row r="14" spans="1:8" s="11" customFormat="1" x14ac:dyDescent="0.2">
      <c r="A14" s="8">
        <v>42874</v>
      </c>
      <c r="B14" s="9" t="s">
        <v>29</v>
      </c>
      <c r="C14" s="9" t="s">
        <v>6</v>
      </c>
      <c r="D14" s="9">
        <v>5</v>
      </c>
      <c r="E14" s="9" t="s">
        <v>6</v>
      </c>
      <c r="F14" s="10">
        <v>44.5</v>
      </c>
      <c r="G14" s="10">
        <v>29.8</v>
      </c>
      <c r="H14" s="10">
        <f t="shared" si="0"/>
        <v>20.067128684000004</v>
      </c>
    </row>
    <row r="15" spans="1:8" s="11" customFormat="1" x14ac:dyDescent="0.2">
      <c r="A15" s="8">
        <v>42874</v>
      </c>
      <c r="B15" s="9" t="s">
        <v>29</v>
      </c>
      <c r="C15" s="9" t="s">
        <v>6</v>
      </c>
      <c r="D15" s="9">
        <v>5</v>
      </c>
      <c r="E15" s="9" t="s">
        <v>7</v>
      </c>
      <c r="F15" s="12">
        <v>43.9</v>
      </c>
      <c r="G15" s="12">
        <v>30.9</v>
      </c>
      <c r="H15" s="10">
        <f t="shared" si="0"/>
        <v>21.285025540199999</v>
      </c>
    </row>
    <row r="16" spans="1:8" s="11" customFormat="1" x14ac:dyDescent="0.2">
      <c r="A16" s="8">
        <v>42874</v>
      </c>
      <c r="B16" s="9" t="s">
        <v>29</v>
      </c>
      <c r="C16" s="9" t="s">
        <v>6</v>
      </c>
      <c r="D16" s="9">
        <v>5</v>
      </c>
      <c r="E16" s="9" t="s">
        <v>17</v>
      </c>
      <c r="F16" s="12">
        <v>43.5</v>
      </c>
      <c r="G16" s="12">
        <v>30</v>
      </c>
      <c r="H16" s="10">
        <f t="shared" si="0"/>
        <v>19.880370000000003</v>
      </c>
    </row>
    <row r="17" spans="1:8" s="11" customFormat="1" x14ac:dyDescent="0.2">
      <c r="A17" s="8">
        <v>42886</v>
      </c>
      <c r="B17" s="9" t="s">
        <v>29</v>
      </c>
      <c r="C17" s="9" t="s">
        <v>6</v>
      </c>
      <c r="D17" s="9">
        <v>5</v>
      </c>
      <c r="E17" s="9" t="s">
        <v>45</v>
      </c>
      <c r="F17" s="12">
        <v>41.6</v>
      </c>
      <c r="G17" s="12">
        <v>30.9</v>
      </c>
      <c r="H17" s="10">
        <f t="shared" si="0"/>
        <v>20.169864748799998</v>
      </c>
    </row>
    <row r="18" spans="1:8" s="11" customFormat="1" x14ac:dyDescent="0.2">
      <c r="A18" s="8">
        <v>42886</v>
      </c>
      <c r="B18" s="9" t="s">
        <v>29</v>
      </c>
      <c r="C18" s="9" t="s">
        <v>6</v>
      </c>
      <c r="D18" s="9">
        <v>6</v>
      </c>
      <c r="E18" s="9" t="s">
        <v>6</v>
      </c>
      <c r="F18" s="12">
        <v>40.9</v>
      </c>
      <c r="G18" s="12">
        <v>31.2</v>
      </c>
      <c r="H18" s="10">
        <f t="shared" si="0"/>
        <v>20.2173948288</v>
      </c>
    </row>
    <row r="19" spans="1:8" s="11" customFormat="1" x14ac:dyDescent="0.2">
      <c r="A19" s="8">
        <v>42886</v>
      </c>
      <c r="B19" s="9" t="s">
        <v>29</v>
      </c>
      <c r="C19" s="9" t="s">
        <v>6</v>
      </c>
      <c r="D19" s="9">
        <v>6</v>
      </c>
      <c r="E19" s="9" t="s">
        <v>7</v>
      </c>
      <c r="F19" s="12">
        <v>38.5</v>
      </c>
      <c r="G19" s="12">
        <v>30.5</v>
      </c>
      <c r="H19" s="10">
        <f t="shared" si="0"/>
        <v>18.186666575</v>
      </c>
    </row>
    <row r="20" spans="1:8" s="11" customFormat="1" x14ac:dyDescent="0.2">
      <c r="A20" s="8">
        <v>42886</v>
      </c>
      <c r="B20" s="9" t="s">
        <v>29</v>
      </c>
      <c r="C20" s="9" t="s">
        <v>6</v>
      </c>
      <c r="D20" s="9">
        <v>6</v>
      </c>
      <c r="E20" s="9" t="s">
        <v>17</v>
      </c>
      <c r="F20" s="12">
        <v>41.7</v>
      </c>
      <c r="G20" s="12">
        <v>30.8</v>
      </c>
      <c r="H20" s="10">
        <f t="shared" si="0"/>
        <v>20.087698646400003</v>
      </c>
    </row>
    <row r="21" spans="1:8" s="11" customFormat="1" x14ac:dyDescent="0.2">
      <c r="A21" s="8">
        <v>42886</v>
      </c>
      <c r="B21" s="9" t="s">
        <v>29</v>
      </c>
      <c r="C21" s="9" t="s">
        <v>6</v>
      </c>
      <c r="D21" s="9">
        <v>7</v>
      </c>
      <c r="E21" s="9" t="s">
        <v>6</v>
      </c>
      <c r="F21" s="12">
        <v>41.8</v>
      </c>
      <c r="G21" s="12">
        <v>29.9</v>
      </c>
      <c r="H21" s="10">
        <f t="shared" si="0"/>
        <v>18.976292020399999</v>
      </c>
    </row>
    <row r="22" spans="1:8" s="11" customFormat="1" x14ac:dyDescent="0.2">
      <c r="A22" s="8">
        <v>42886</v>
      </c>
      <c r="B22" s="9" t="s">
        <v>29</v>
      </c>
      <c r="C22" s="9" t="s">
        <v>6</v>
      </c>
      <c r="D22" s="9">
        <v>7</v>
      </c>
      <c r="E22" s="9" t="s">
        <v>7</v>
      </c>
      <c r="F22" s="12">
        <v>41.6</v>
      </c>
      <c r="G22" s="12">
        <v>30.1</v>
      </c>
      <c r="H22" s="10">
        <f t="shared" si="0"/>
        <v>19.138990124800006</v>
      </c>
    </row>
    <row r="23" spans="1:8" s="11" customFormat="1" x14ac:dyDescent="0.2">
      <c r="A23" s="8">
        <v>42886</v>
      </c>
      <c r="B23" s="9" t="s">
        <v>29</v>
      </c>
      <c r="C23" s="9" t="s">
        <v>6</v>
      </c>
      <c r="D23" s="9">
        <v>7</v>
      </c>
      <c r="E23" s="9" t="s">
        <v>17</v>
      </c>
      <c r="F23" s="12">
        <v>41.3</v>
      </c>
      <c r="G23" s="12">
        <v>29.9</v>
      </c>
      <c r="H23" s="10">
        <f t="shared" si="0"/>
        <v>18.749302881399995</v>
      </c>
    </row>
    <row r="24" spans="1:8" s="11" customFormat="1" x14ac:dyDescent="0.2">
      <c r="A24" s="8">
        <v>42886</v>
      </c>
      <c r="B24" s="9" t="s">
        <v>29</v>
      </c>
      <c r="C24" s="9" t="s">
        <v>6</v>
      </c>
      <c r="D24" s="9">
        <v>8</v>
      </c>
      <c r="E24" s="9" t="s">
        <v>6</v>
      </c>
      <c r="F24" s="12">
        <v>39.299999999999997</v>
      </c>
      <c r="G24" s="12">
        <v>30.1</v>
      </c>
      <c r="H24" s="10">
        <f t="shared" si="0"/>
        <v>18.080824805400002</v>
      </c>
    </row>
    <row r="25" spans="1:8" s="11" customFormat="1" x14ac:dyDescent="0.2">
      <c r="A25" s="8">
        <v>42886</v>
      </c>
      <c r="B25" s="9" t="s">
        <v>29</v>
      </c>
      <c r="C25" s="9" t="s">
        <v>6</v>
      </c>
      <c r="D25" s="9">
        <v>8</v>
      </c>
      <c r="E25" s="9" t="s">
        <v>7</v>
      </c>
      <c r="F25" s="12">
        <v>40.299999999999997</v>
      </c>
      <c r="G25" s="12">
        <v>31</v>
      </c>
      <c r="H25" s="10">
        <f t="shared" si="0"/>
        <v>19.66623074</v>
      </c>
    </row>
    <row r="26" spans="1:8" s="11" customFormat="1" x14ac:dyDescent="0.2">
      <c r="A26" s="8">
        <v>42886</v>
      </c>
      <c r="B26" s="9" t="s">
        <v>29</v>
      </c>
      <c r="C26" s="9" t="s">
        <v>6</v>
      </c>
      <c r="D26" s="9">
        <v>8</v>
      </c>
      <c r="E26" s="9" t="s">
        <v>17</v>
      </c>
      <c r="F26" s="12">
        <v>39.799999999999997</v>
      </c>
      <c r="G26" s="12">
        <v>30.4</v>
      </c>
      <c r="H26" s="10">
        <f t="shared" si="0"/>
        <v>18.677680230399996</v>
      </c>
    </row>
    <row r="27" spans="1:8" s="11" customFormat="1" x14ac:dyDescent="0.2">
      <c r="A27" s="8">
        <v>42886</v>
      </c>
      <c r="B27" s="9" t="s">
        <v>29</v>
      </c>
      <c r="C27" s="9" t="s">
        <v>7</v>
      </c>
      <c r="D27" s="9">
        <v>9</v>
      </c>
      <c r="E27" s="9" t="s">
        <v>6</v>
      </c>
      <c r="F27" s="12">
        <v>40.6</v>
      </c>
      <c r="G27" s="12">
        <v>30.5</v>
      </c>
      <c r="H27" s="10">
        <f t="shared" si="0"/>
        <v>19.178666570000001</v>
      </c>
    </row>
    <row r="28" spans="1:8" s="11" customFormat="1" x14ac:dyDescent="0.2">
      <c r="A28" s="8">
        <v>42886</v>
      </c>
      <c r="B28" s="9" t="s">
        <v>29</v>
      </c>
      <c r="C28" s="9" t="s">
        <v>7</v>
      </c>
      <c r="D28" s="9">
        <v>9</v>
      </c>
      <c r="E28" s="9" t="s">
        <v>7</v>
      </c>
      <c r="F28" s="12">
        <v>40.1</v>
      </c>
      <c r="G28" s="12">
        <v>30.5</v>
      </c>
      <c r="H28" s="10">
        <f t="shared" si="0"/>
        <v>18.942476095000004</v>
      </c>
    </row>
    <row r="29" spans="1:8" s="11" customFormat="1" x14ac:dyDescent="0.2">
      <c r="A29" s="8">
        <v>42886</v>
      </c>
      <c r="B29" s="9" t="s">
        <v>29</v>
      </c>
      <c r="C29" s="9" t="s">
        <v>7</v>
      </c>
      <c r="D29" s="9">
        <v>9</v>
      </c>
      <c r="E29" s="9" t="s">
        <v>17</v>
      </c>
      <c r="F29" s="12">
        <v>40.9</v>
      </c>
      <c r="G29" s="12">
        <v>29.9</v>
      </c>
      <c r="H29" s="10">
        <f t="shared" si="0"/>
        <v>18.567711570199997</v>
      </c>
    </row>
    <row r="30" spans="1:8" s="11" customFormat="1" x14ac:dyDescent="0.2">
      <c r="A30" s="8">
        <v>42886</v>
      </c>
      <c r="B30" s="9" t="s">
        <v>29</v>
      </c>
      <c r="C30" s="9" t="s">
        <v>7</v>
      </c>
      <c r="D30" s="9">
        <v>10</v>
      </c>
      <c r="E30" s="9" t="s">
        <v>6</v>
      </c>
      <c r="F30" s="12">
        <v>45.2</v>
      </c>
      <c r="G30" s="12">
        <v>31.2</v>
      </c>
      <c r="H30" s="10">
        <f t="shared" si="0"/>
        <v>22.342940006399999</v>
      </c>
    </row>
    <row r="31" spans="1:8" s="11" customFormat="1" x14ac:dyDescent="0.2">
      <c r="A31" s="8">
        <v>42886</v>
      </c>
      <c r="B31" s="9" t="s">
        <v>29</v>
      </c>
      <c r="C31" s="9" t="s">
        <v>7</v>
      </c>
      <c r="D31" s="9">
        <v>10</v>
      </c>
      <c r="E31" s="9" t="s">
        <v>7</v>
      </c>
      <c r="F31" s="12">
        <v>43.2</v>
      </c>
      <c r="G31" s="12">
        <v>30.3</v>
      </c>
      <c r="H31" s="10">
        <f t="shared" si="0"/>
        <v>20.140103606400004</v>
      </c>
    </row>
    <row r="32" spans="1:8" s="11" customFormat="1" x14ac:dyDescent="0.2">
      <c r="A32" s="8">
        <v>42886</v>
      </c>
      <c r="B32" s="9" t="s">
        <v>29</v>
      </c>
      <c r="C32" s="9" t="s">
        <v>7</v>
      </c>
      <c r="D32" s="9">
        <v>10</v>
      </c>
      <c r="E32" s="9" t="s">
        <v>17</v>
      </c>
      <c r="F32" s="12">
        <v>42.6</v>
      </c>
      <c r="G32" s="12">
        <v>31.4</v>
      </c>
      <c r="H32" s="10">
        <f t="shared" si="0"/>
        <v>21.328562788799999</v>
      </c>
    </row>
    <row r="33" spans="1:8" s="11" customFormat="1" x14ac:dyDescent="0.2">
      <c r="A33" s="8">
        <v>42886</v>
      </c>
      <c r="B33" s="9" t="s">
        <v>29</v>
      </c>
      <c r="C33" s="9" t="s">
        <v>7</v>
      </c>
      <c r="D33" s="9">
        <v>11</v>
      </c>
      <c r="E33" s="9" t="s">
        <v>6</v>
      </c>
      <c r="F33" s="12">
        <v>45.3</v>
      </c>
      <c r="G33" s="12">
        <v>31.1</v>
      </c>
      <c r="H33" s="10">
        <f t="shared" si="0"/>
        <v>22.249060481400004</v>
      </c>
    </row>
    <row r="34" spans="1:8" s="11" customFormat="1" x14ac:dyDescent="0.2">
      <c r="A34" s="8">
        <v>42886</v>
      </c>
      <c r="B34" s="9" t="s">
        <v>29</v>
      </c>
      <c r="C34" s="9" t="s">
        <v>7</v>
      </c>
      <c r="D34" s="9">
        <v>11</v>
      </c>
      <c r="E34" s="9" t="s">
        <v>7</v>
      </c>
      <c r="F34" s="12">
        <v>41.9</v>
      </c>
      <c r="G34" s="12">
        <v>31.1</v>
      </c>
      <c r="H34" s="10">
        <f t="shared" si="0"/>
        <v>20.579153072200004</v>
      </c>
    </row>
    <row r="35" spans="1:8" s="11" customFormat="1" x14ac:dyDescent="0.2">
      <c r="A35" s="8">
        <v>42886</v>
      </c>
      <c r="B35" s="9" t="s">
        <v>29</v>
      </c>
      <c r="C35" s="9" t="s">
        <v>7</v>
      </c>
      <c r="D35" s="9">
        <v>11</v>
      </c>
      <c r="E35" s="9">
        <v>3</v>
      </c>
      <c r="F35" s="12">
        <v>44.8</v>
      </c>
      <c r="G35" s="12">
        <v>30.6</v>
      </c>
      <c r="H35" s="10">
        <f t="shared" si="0"/>
        <v>21.301665638400003</v>
      </c>
    </row>
    <row r="36" spans="1:8" s="11" customFormat="1" x14ac:dyDescent="0.2">
      <c r="A36" s="8">
        <v>42886</v>
      </c>
      <c r="B36" s="9" t="s">
        <v>29</v>
      </c>
      <c r="C36" s="9" t="s">
        <v>7</v>
      </c>
      <c r="D36" s="9">
        <v>12</v>
      </c>
      <c r="E36" s="9" t="s">
        <v>6</v>
      </c>
      <c r="F36" s="12">
        <v>41.4</v>
      </c>
      <c r="G36" s="12">
        <v>30.8</v>
      </c>
      <c r="H36" s="10">
        <f t="shared" si="0"/>
        <v>19.943182828800001</v>
      </c>
    </row>
    <row r="37" spans="1:8" s="11" customFormat="1" x14ac:dyDescent="0.2">
      <c r="A37" s="8">
        <v>42886</v>
      </c>
      <c r="B37" s="9" t="s">
        <v>29</v>
      </c>
      <c r="C37" s="9" t="s">
        <v>7</v>
      </c>
      <c r="D37" s="9">
        <v>12</v>
      </c>
      <c r="E37" s="9" t="s">
        <v>7</v>
      </c>
      <c r="F37" s="12">
        <v>40.700000000000003</v>
      </c>
      <c r="G37" s="12">
        <v>30.8</v>
      </c>
      <c r="H37" s="10">
        <f t="shared" si="0"/>
        <v>19.605979254400005</v>
      </c>
    </row>
    <row r="38" spans="1:8" s="11" customFormat="1" x14ac:dyDescent="0.2">
      <c r="A38" s="8">
        <v>42886</v>
      </c>
      <c r="B38" s="9" t="s">
        <v>29</v>
      </c>
      <c r="C38" s="9" t="s">
        <v>7</v>
      </c>
      <c r="D38" s="9">
        <v>12</v>
      </c>
      <c r="E38" s="9" t="s">
        <v>17</v>
      </c>
      <c r="F38" s="12">
        <v>42</v>
      </c>
      <c r="G38" s="12">
        <v>29.8</v>
      </c>
      <c r="H38" s="10">
        <f t="shared" si="0"/>
        <v>18.939761904000001</v>
      </c>
    </row>
    <row r="39" spans="1:8" s="11" customFormat="1" x14ac:dyDescent="0.2">
      <c r="A39" s="8">
        <v>42886</v>
      </c>
      <c r="B39" s="9" t="s">
        <v>29</v>
      </c>
      <c r="C39" s="9" t="s">
        <v>7</v>
      </c>
      <c r="D39" s="9">
        <v>13</v>
      </c>
      <c r="E39" s="9" t="s">
        <v>6</v>
      </c>
      <c r="F39" s="12">
        <v>44.5</v>
      </c>
      <c r="G39" s="12">
        <v>31.5</v>
      </c>
      <c r="H39" s="10">
        <f t="shared" si="0"/>
        <v>22.421972475000004</v>
      </c>
    </row>
    <row r="40" spans="1:8" s="11" customFormat="1" x14ac:dyDescent="0.2">
      <c r="A40" s="8">
        <v>42886</v>
      </c>
      <c r="B40" s="9" t="s">
        <v>29</v>
      </c>
      <c r="C40" s="9" t="s">
        <v>7</v>
      </c>
      <c r="D40" s="9">
        <v>13</v>
      </c>
      <c r="E40" s="9" t="s">
        <v>7</v>
      </c>
      <c r="F40" s="12">
        <v>42.4</v>
      </c>
      <c r="G40" s="12">
        <v>31.4</v>
      </c>
      <c r="H40" s="10">
        <f t="shared" si="0"/>
        <v>21.228428691199994</v>
      </c>
    </row>
    <row r="41" spans="1:8" s="11" customFormat="1" x14ac:dyDescent="0.2">
      <c r="A41" s="8">
        <v>42886</v>
      </c>
      <c r="B41" s="9" t="s">
        <v>29</v>
      </c>
      <c r="C41" s="9" t="s">
        <v>7</v>
      </c>
      <c r="D41" s="9">
        <v>14</v>
      </c>
      <c r="E41" s="9" t="s">
        <v>6</v>
      </c>
      <c r="F41" s="12">
        <v>44.8</v>
      </c>
      <c r="G41" s="12">
        <v>31.3</v>
      </c>
      <c r="H41" s="10">
        <f t="shared" si="0"/>
        <v>22.287398873600001</v>
      </c>
    </row>
    <row r="42" spans="1:8" s="11" customFormat="1" x14ac:dyDescent="0.2">
      <c r="A42" s="8">
        <v>42886</v>
      </c>
      <c r="B42" s="9" t="s">
        <v>29</v>
      </c>
      <c r="C42" s="9" t="s">
        <v>7</v>
      </c>
      <c r="D42" s="9">
        <v>14</v>
      </c>
      <c r="E42" s="9" t="s">
        <v>7</v>
      </c>
      <c r="F42" s="12">
        <v>43.2</v>
      </c>
      <c r="G42" s="12">
        <v>31.6</v>
      </c>
      <c r="H42" s="10">
        <f t="shared" si="0"/>
        <v>21.905370777600005</v>
      </c>
    </row>
    <row r="43" spans="1:8" s="11" customFormat="1" x14ac:dyDescent="0.2">
      <c r="A43" s="8">
        <v>42886</v>
      </c>
      <c r="B43" s="9" t="s">
        <v>29</v>
      </c>
      <c r="C43" s="9" t="s">
        <v>7</v>
      </c>
      <c r="D43" s="9">
        <v>14</v>
      </c>
      <c r="E43" s="9">
        <v>3</v>
      </c>
      <c r="F43" s="12">
        <v>42.5</v>
      </c>
      <c r="G43" s="12">
        <v>30.8</v>
      </c>
      <c r="H43" s="10">
        <f t="shared" si="0"/>
        <v>20.473074160000003</v>
      </c>
    </row>
    <row r="44" spans="1:8" s="11" customFormat="1" x14ac:dyDescent="0.2">
      <c r="A44" s="8">
        <v>42886</v>
      </c>
      <c r="B44" s="9" t="s">
        <v>29</v>
      </c>
      <c r="C44" s="9" t="s">
        <v>7</v>
      </c>
      <c r="D44" s="9">
        <v>15</v>
      </c>
      <c r="E44" s="9" t="s">
        <v>6</v>
      </c>
      <c r="F44" s="12">
        <v>42.2</v>
      </c>
      <c r="G44" s="12">
        <v>31.5</v>
      </c>
      <c r="H44" s="10">
        <f t="shared" si="0"/>
        <v>21.263084010000007</v>
      </c>
    </row>
    <row r="45" spans="1:8" s="11" customFormat="1" x14ac:dyDescent="0.2">
      <c r="A45" s="8">
        <v>42886</v>
      </c>
      <c r="B45" s="9" t="s">
        <v>29</v>
      </c>
      <c r="C45" s="9" t="s">
        <v>7</v>
      </c>
      <c r="D45" s="9">
        <v>15</v>
      </c>
      <c r="E45" s="9" t="s">
        <v>7</v>
      </c>
      <c r="F45" s="12">
        <v>43.2</v>
      </c>
      <c r="G45" s="12">
        <v>30.5</v>
      </c>
      <c r="H45" s="10">
        <f t="shared" si="0"/>
        <v>20.406857040000002</v>
      </c>
    </row>
    <row r="46" spans="1:8" s="11" customFormat="1" x14ac:dyDescent="0.2">
      <c r="A46" s="8">
        <v>42886</v>
      </c>
      <c r="B46" s="9" t="s">
        <v>29</v>
      </c>
      <c r="C46" s="9" t="s">
        <v>7</v>
      </c>
      <c r="D46" s="9">
        <v>15</v>
      </c>
      <c r="E46" s="9" t="s">
        <v>17</v>
      </c>
      <c r="F46" s="12">
        <v>42.4</v>
      </c>
      <c r="G46" s="10">
        <v>30.6</v>
      </c>
      <c r="H46" s="10">
        <f t="shared" si="0"/>
        <v>20.160504979199999</v>
      </c>
    </row>
    <row r="47" spans="1:8" s="11" customFormat="1" x14ac:dyDescent="0.2">
      <c r="B47" s="9" t="s">
        <v>29</v>
      </c>
      <c r="C47" s="9" t="s">
        <v>7</v>
      </c>
      <c r="D47" s="9">
        <v>16</v>
      </c>
      <c r="E47" s="9" t="s">
        <v>6</v>
      </c>
      <c r="F47" s="12"/>
      <c r="G47" s="12"/>
      <c r="H47" s="10">
        <f t="shared" si="0"/>
        <v>0</v>
      </c>
    </row>
    <row r="48" spans="1:8" s="11" customFormat="1" x14ac:dyDescent="0.2">
      <c r="B48" s="9" t="s">
        <v>29</v>
      </c>
      <c r="C48" s="9" t="s">
        <v>7</v>
      </c>
      <c r="D48" s="9">
        <v>16</v>
      </c>
      <c r="E48" s="9" t="s">
        <v>7</v>
      </c>
      <c r="F48" s="12"/>
      <c r="G48" s="12"/>
      <c r="H48" s="10">
        <f t="shared" si="0"/>
        <v>0</v>
      </c>
    </row>
    <row r="49" spans="2:8" s="11" customFormat="1" x14ac:dyDescent="0.2">
      <c r="B49" s="9" t="s">
        <v>29</v>
      </c>
      <c r="C49" s="9" t="s">
        <v>7</v>
      </c>
      <c r="D49" s="9">
        <v>16</v>
      </c>
      <c r="E49" s="9" t="s">
        <v>17</v>
      </c>
      <c r="F49" s="12"/>
      <c r="G49" s="12"/>
      <c r="H49" s="10">
        <f t="shared" si="0"/>
        <v>0</v>
      </c>
    </row>
    <row r="50" spans="2:8" s="11" customFormat="1" x14ac:dyDescent="0.2">
      <c r="B50" s="9" t="s">
        <v>29</v>
      </c>
      <c r="C50" s="9" t="s">
        <v>7</v>
      </c>
      <c r="D50" s="9">
        <v>17</v>
      </c>
      <c r="E50" s="9" t="s">
        <v>6</v>
      </c>
      <c r="F50" s="12"/>
      <c r="G50" s="12"/>
      <c r="H50" s="10">
        <f t="shared" si="0"/>
        <v>0</v>
      </c>
    </row>
    <row r="51" spans="2:8" s="11" customFormat="1" x14ac:dyDescent="0.2">
      <c r="B51" s="9" t="s">
        <v>29</v>
      </c>
      <c r="C51" s="9" t="s">
        <v>7</v>
      </c>
      <c r="D51" s="9">
        <v>17</v>
      </c>
      <c r="E51" s="9" t="s">
        <v>7</v>
      </c>
      <c r="F51" s="12"/>
      <c r="G51" s="12"/>
      <c r="H51" s="10">
        <f t="shared" si="0"/>
        <v>0</v>
      </c>
    </row>
    <row r="52" spans="2:8" s="11" customFormat="1" x14ac:dyDescent="0.2">
      <c r="B52" s="9" t="s">
        <v>29</v>
      </c>
      <c r="C52" s="9" t="s">
        <v>7</v>
      </c>
      <c r="D52" s="9">
        <v>17</v>
      </c>
      <c r="E52" s="9" t="s">
        <v>17</v>
      </c>
      <c r="F52" s="12"/>
      <c r="G52" s="12"/>
      <c r="H52" s="10">
        <f t="shared" si="0"/>
        <v>0</v>
      </c>
    </row>
    <row r="53" spans="2:8" s="11" customFormat="1" x14ac:dyDescent="0.2">
      <c r="B53" s="9" t="s">
        <v>29</v>
      </c>
      <c r="C53" s="9" t="s">
        <v>7</v>
      </c>
      <c r="D53" s="9">
        <v>18</v>
      </c>
      <c r="E53" s="9" t="s">
        <v>6</v>
      </c>
      <c r="F53" s="12"/>
      <c r="G53" s="12"/>
      <c r="H53" s="10">
        <f t="shared" si="0"/>
        <v>0</v>
      </c>
    </row>
    <row r="54" spans="2:8" s="11" customFormat="1" x14ac:dyDescent="0.2">
      <c r="B54" s="9" t="s">
        <v>29</v>
      </c>
      <c r="C54" s="9" t="s">
        <v>7</v>
      </c>
      <c r="D54" s="9">
        <v>18</v>
      </c>
      <c r="E54" s="9" t="s">
        <v>7</v>
      </c>
      <c r="F54" s="12"/>
      <c r="G54" s="12"/>
      <c r="H54" s="10">
        <f t="shared" si="0"/>
        <v>0</v>
      </c>
    </row>
    <row r="55" spans="2:8" s="11" customFormat="1" x14ac:dyDescent="0.2">
      <c r="B55" s="9" t="s">
        <v>29</v>
      </c>
      <c r="C55" s="9" t="s">
        <v>7</v>
      </c>
      <c r="D55" s="9">
        <v>18</v>
      </c>
      <c r="E55" s="9" t="s">
        <v>17</v>
      </c>
      <c r="F55" s="12"/>
      <c r="G55" s="12"/>
      <c r="H55" s="10">
        <f t="shared" si="0"/>
        <v>0</v>
      </c>
    </row>
    <row r="56" spans="2:8" s="11" customFormat="1" x14ac:dyDescent="0.2">
      <c r="B56" s="9" t="s">
        <v>29</v>
      </c>
      <c r="C56" s="9" t="s">
        <v>7</v>
      </c>
      <c r="D56" s="9">
        <v>19</v>
      </c>
      <c r="E56" s="9" t="s">
        <v>6</v>
      </c>
      <c r="F56" s="12"/>
      <c r="G56" s="12"/>
      <c r="H56" s="10">
        <f t="shared" si="0"/>
        <v>0</v>
      </c>
    </row>
    <row r="57" spans="2:8" s="11" customFormat="1" x14ac:dyDescent="0.2">
      <c r="B57" s="9" t="s">
        <v>29</v>
      </c>
      <c r="C57" s="9" t="s">
        <v>7</v>
      </c>
      <c r="D57" s="9">
        <v>19</v>
      </c>
      <c r="E57" s="9" t="s">
        <v>7</v>
      </c>
      <c r="F57" s="12"/>
      <c r="G57" s="12"/>
      <c r="H57" s="10">
        <f t="shared" si="0"/>
        <v>0</v>
      </c>
    </row>
    <row r="58" spans="2:8" s="11" customFormat="1" x14ac:dyDescent="0.2">
      <c r="B58" s="9" t="s">
        <v>29</v>
      </c>
      <c r="C58" s="9" t="s">
        <v>7</v>
      </c>
      <c r="D58" s="9">
        <v>19</v>
      </c>
      <c r="E58" s="9" t="s">
        <v>17</v>
      </c>
      <c r="F58" s="12"/>
      <c r="G58" s="12"/>
      <c r="H58" s="10">
        <f t="shared" si="0"/>
        <v>0</v>
      </c>
    </row>
    <row r="59" spans="2:8" s="11" customFormat="1" x14ac:dyDescent="0.2">
      <c r="B59" s="9" t="s">
        <v>29</v>
      </c>
      <c r="C59" s="9" t="s">
        <v>7</v>
      </c>
      <c r="D59" s="9">
        <v>20</v>
      </c>
      <c r="E59" s="9">
        <v>1</v>
      </c>
      <c r="F59" s="12"/>
      <c r="G59" s="12"/>
      <c r="H59" s="10">
        <f t="shared" si="0"/>
        <v>0</v>
      </c>
    </row>
    <row r="60" spans="2:8" s="11" customFormat="1" x14ac:dyDescent="0.2">
      <c r="B60" s="9" t="s">
        <v>29</v>
      </c>
      <c r="C60" s="9" t="s">
        <v>7</v>
      </c>
      <c r="D60" s="9">
        <v>21</v>
      </c>
      <c r="E60" s="9" t="s">
        <v>6</v>
      </c>
      <c r="F60" s="12"/>
      <c r="G60" s="12"/>
      <c r="H60" s="10">
        <f t="shared" si="0"/>
        <v>0</v>
      </c>
    </row>
    <row r="61" spans="2:8" s="11" customFormat="1" x14ac:dyDescent="0.2">
      <c r="B61" s="9" t="s">
        <v>29</v>
      </c>
      <c r="C61" s="9" t="s">
        <v>7</v>
      </c>
      <c r="D61" s="9">
        <v>21</v>
      </c>
      <c r="E61" s="9" t="s">
        <v>7</v>
      </c>
      <c r="F61" s="12"/>
      <c r="G61" s="12"/>
      <c r="H61" s="10">
        <f t="shared" si="0"/>
        <v>0</v>
      </c>
    </row>
    <row r="62" spans="2:8" s="11" customFormat="1" x14ac:dyDescent="0.2">
      <c r="B62" s="9" t="s">
        <v>29</v>
      </c>
      <c r="C62" s="9" t="s">
        <v>7</v>
      </c>
      <c r="D62" s="9">
        <v>22</v>
      </c>
      <c r="E62" s="9">
        <v>1</v>
      </c>
      <c r="F62" s="12"/>
      <c r="G62" s="12"/>
      <c r="H62" s="10">
        <f t="shared" si="0"/>
        <v>0</v>
      </c>
    </row>
    <row r="63" spans="2:8" s="11" customFormat="1" x14ac:dyDescent="0.2">
      <c r="B63" s="9" t="s">
        <v>29</v>
      </c>
      <c r="C63" s="9" t="s">
        <v>7</v>
      </c>
      <c r="D63" s="9">
        <v>22</v>
      </c>
      <c r="E63" s="9">
        <v>2</v>
      </c>
      <c r="F63" s="12"/>
      <c r="G63" s="12"/>
      <c r="H63" s="10">
        <f t="shared" si="0"/>
        <v>0</v>
      </c>
    </row>
    <row r="64" spans="2:8" s="11" customFormat="1" x14ac:dyDescent="0.2">
      <c r="B64" s="9" t="s">
        <v>29</v>
      </c>
      <c r="C64" s="9" t="s">
        <v>7</v>
      </c>
      <c r="D64" s="9">
        <v>23</v>
      </c>
      <c r="E64" s="9" t="s">
        <v>6</v>
      </c>
      <c r="F64" s="12"/>
      <c r="G64" s="12"/>
      <c r="H64" s="10">
        <f t="shared" si="0"/>
        <v>0</v>
      </c>
    </row>
    <row r="65" spans="1:8" s="11" customFormat="1" x14ac:dyDescent="0.2">
      <c r="B65" s="9" t="s">
        <v>29</v>
      </c>
      <c r="C65" s="9" t="s">
        <v>7</v>
      </c>
      <c r="D65" s="9">
        <v>23</v>
      </c>
      <c r="E65" s="9" t="s">
        <v>7</v>
      </c>
      <c r="F65" s="12"/>
      <c r="G65" s="12"/>
      <c r="H65" s="10">
        <f t="shared" si="0"/>
        <v>0</v>
      </c>
    </row>
    <row r="66" spans="1:8" s="11" customFormat="1" x14ac:dyDescent="0.2">
      <c r="B66" s="9" t="s">
        <v>29</v>
      </c>
      <c r="C66" s="9" t="s">
        <v>7</v>
      </c>
      <c r="D66" s="9">
        <v>23</v>
      </c>
      <c r="E66" s="9">
        <v>3</v>
      </c>
      <c r="F66" s="12"/>
      <c r="G66" s="12"/>
      <c r="H66" s="10">
        <f t="shared" si="0"/>
        <v>0</v>
      </c>
    </row>
    <row r="67" spans="1:8" s="11" customFormat="1" x14ac:dyDescent="0.2">
      <c r="B67" s="9" t="s">
        <v>29</v>
      </c>
      <c r="C67" s="9" t="s">
        <v>7</v>
      </c>
      <c r="D67" s="9">
        <v>24</v>
      </c>
      <c r="E67" s="9" t="s">
        <v>6</v>
      </c>
      <c r="F67" s="12"/>
      <c r="G67" s="12"/>
      <c r="H67" s="10">
        <f t="shared" ref="H67:H121" si="1">(0.5078*F67*G67*G67)/1000</f>
        <v>0</v>
      </c>
    </row>
    <row r="68" spans="1:8" s="11" customFormat="1" x14ac:dyDescent="0.2">
      <c r="B68" s="9" t="s">
        <v>29</v>
      </c>
      <c r="C68" s="9" t="s">
        <v>7</v>
      </c>
      <c r="D68" s="9">
        <v>24</v>
      </c>
      <c r="E68" s="9" t="s">
        <v>7</v>
      </c>
      <c r="F68" s="12"/>
      <c r="G68" s="12"/>
      <c r="H68" s="10">
        <f t="shared" si="1"/>
        <v>0</v>
      </c>
    </row>
    <row r="69" spans="1:8" s="11" customFormat="1" x14ac:dyDescent="0.2">
      <c r="B69" s="9" t="s">
        <v>29</v>
      </c>
      <c r="C69" s="9" t="s">
        <v>7</v>
      </c>
      <c r="D69" s="9">
        <v>24</v>
      </c>
      <c r="E69" s="9" t="s">
        <v>17</v>
      </c>
      <c r="F69" s="12"/>
      <c r="G69" s="12"/>
      <c r="H69" s="10">
        <f t="shared" si="1"/>
        <v>0</v>
      </c>
    </row>
    <row r="70" spans="1:8" s="11" customFormat="1" x14ac:dyDescent="0.2">
      <c r="A70" s="8">
        <v>42888</v>
      </c>
      <c r="B70" s="9" t="s">
        <v>29</v>
      </c>
      <c r="C70" s="9" t="s">
        <v>6</v>
      </c>
      <c r="D70" s="9">
        <v>25</v>
      </c>
      <c r="E70" s="9" t="s">
        <v>6</v>
      </c>
      <c r="F70" s="12">
        <v>43.9</v>
      </c>
      <c r="G70" s="12">
        <v>31</v>
      </c>
      <c r="H70" s="10">
        <f t="shared" si="1"/>
        <v>21.423015619999997</v>
      </c>
    </row>
    <row r="71" spans="1:8" s="11" customFormat="1" x14ac:dyDescent="0.2">
      <c r="A71" s="8">
        <v>42888</v>
      </c>
      <c r="B71" s="9" t="s">
        <v>29</v>
      </c>
      <c r="C71" s="9" t="s">
        <v>6</v>
      </c>
      <c r="D71" s="9">
        <v>25</v>
      </c>
      <c r="E71" s="9" t="s">
        <v>7</v>
      </c>
      <c r="F71" s="12">
        <v>44</v>
      </c>
      <c r="G71" s="12">
        <v>31.1</v>
      </c>
      <c r="H71" s="10">
        <f t="shared" si="1"/>
        <v>21.610566472000002</v>
      </c>
    </row>
    <row r="72" spans="1:8" s="11" customFormat="1" x14ac:dyDescent="0.2">
      <c r="A72" s="8">
        <v>42888</v>
      </c>
      <c r="B72" s="9" t="s">
        <v>29</v>
      </c>
      <c r="C72" s="9" t="s">
        <v>6</v>
      </c>
      <c r="D72" s="9">
        <v>25</v>
      </c>
      <c r="E72" s="9" t="s">
        <v>17</v>
      </c>
      <c r="F72" s="12">
        <v>41.7</v>
      </c>
      <c r="G72" s="12">
        <v>30.3</v>
      </c>
      <c r="H72" s="10">
        <f t="shared" si="1"/>
        <v>19.440794453400002</v>
      </c>
    </row>
    <row r="73" spans="1:8" s="11" customFormat="1" x14ac:dyDescent="0.2">
      <c r="B73" s="9" t="s">
        <v>29</v>
      </c>
      <c r="C73" s="9" t="s">
        <v>6</v>
      </c>
      <c r="D73" s="9">
        <v>26</v>
      </c>
      <c r="E73" s="9" t="s">
        <v>6</v>
      </c>
      <c r="F73" s="12"/>
      <c r="G73" s="12"/>
      <c r="H73" s="10">
        <f t="shared" si="1"/>
        <v>0</v>
      </c>
    </row>
    <row r="74" spans="1:8" s="11" customFormat="1" x14ac:dyDescent="0.2">
      <c r="B74" s="9" t="s">
        <v>29</v>
      </c>
      <c r="C74" s="9" t="s">
        <v>6</v>
      </c>
      <c r="D74" s="9">
        <v>26</v>
      </c>
      <c r="E74" s="9" t="s">
        <v>7</v>
      </c>
      <c r="F74" s="12"/>
      <c r="G74" s="12"/>
      <c r="H74" s="10">
        <f t="shared" si="1"/>
        <v>0</v>
      </c>
    </row>
    <row r="75" spans="1:8" s="11" customFormat="1" x14ac:dyDescent="0.2">
      <c r="A75" s="8">
        <v>42888</v>
      </c>
      <c r="B75" s="9" t="s">
        <v>29</v>
      </c>
      <c r="C75" s="9" t="s">
        <v>6</v>
      </c>
      <c r="D75" s="9">
        <v>26</v>
      </c>
      <c r="E75" s="9" t="s">
        <v>17</v>
      </c>
      <c r="F75" s="12">
        <v>38.200000000000003</v>
      </c>
      <c r="G75" s="12">
        <v>29.7</v>
      </c>
      <c r="H75" s="10">
        <f t="shared" si="1"/>
        <v>17.110746536399997</v>
      </c>
    </row>
    <row r="76" spans="1:8" s="11" customFormat="1" x14ac:dyDescent="0.2">
      <c r="A76" s="8">
        <v>42888</v>
      </c>
      <c r="B76" s="9" t="s">
        <v>29</v>
      </c>
      <c r="C76" s="9" t="s">
        <v>6</v>
      </c>
      <c r="D76" s="9">
        <v>27</v>
      </c>
      <c r="E76" s="9" t="s">
        <v>6</v>
      </c>
      <c r="F76" s="12">
        <v>41.7</v>
      </c>
      <c r="G76" s="12">
        <v>30.8</v>
      </c>
      <c r="H76" s="10">
        <f t="shared" si="1"/>
        <v>20.087698646400003</v>
      </c>
    </row>
    <row r="77" spans="1:8" s="11" customFormat="1" x14ac:dyDescent="0.2">
      <c r="A77" s="8">
        <v>42888</v>
      </c>
      <c r="B77" s="9" t="s">
        <v>29</v>
      </c>
      <c r="C77" s="9" t="s">
        <v>6</v>
      </c>
      <c r="D77" s="9">
        <v>27</v>
      </c>
      <c r="E77" s="9" t="s">
        <v>7</v>
      </c>
      <c r="F77" s="12">
        <v>42.5</v>
      </c>
      <c r="G77" s="12">
        <v>30.4</v>
      </c>
      <c r="H77" s="10">
        <f t="shared" si="1"/>
        <v>19.944759040000001</v>
      </c>
    </row>
    <row r="78" spans="1:8" s="11" customFormat="1" x14ac:dyDescent="0.2">
      <c r="A78" s="8">
        <v>42888</v>
      </c>
      <c r="B78" s="9" t="s">
        <v>29</v>
      </c>
      <c r="C78" s="9" t="s">
        <v>6</v>
      </c>
      <c r="D78" s="9">
        <v>27</v>
      </c>
      <c r="E78" s="9" t="s">
        <v>17</v>
      </c>
      <c r="F78" s="12">
        <v>41.9</v>
      </c>
      <c r="G78" s="12">
        <v>31.6</v>
      </c>
      <c r="H78" s="10">
        <v>40.4</v>
      </c>
    </row>
    <row r="79" spans="1:8" s="11" customFormat="1" x14ac:dyDescent="0.2">
      <c r="A79" s="8">
        <v>42888</v>
      </c>
      <c r="B79" s="9" t="s">
        <v>29</v>
      </c>
      <c r="C79" s="9" t="s">
        <v>6</v>
      </c>
      <c r="D79" s="9">
        <v>28</v>
      </c>
      <c r="E79" s="9" t="s">
        <v>6</v>
      </c>
      <c r="F79" s="12">
        <v>40.4</v>
      </c>
      <c r="G79" s="12">
        <v>29.6</v>
      </c>
      <c r="H79" s="10">
        <f t="shared" si="1"/>
        <v>17.9745275392</v>
      </c>
    </row>
    <row r="80" spans="1:8" s="11" customFormat="1" x14ac:dyDescent="0.2">
      <c r="A80" s="8">
        <v>42888</v>
      </c>
      <c r="B80" s="9" t="s">
        <v>29</v>
      </c>
      <c r="C80" s="9" t="s">
        <v>6</v>
      </c>
      <c r="D80" s="9">
        <v>28</v>
      </c>
      <c r="E80" s="9" t="s">
        <v>7</v>
      </c>
      <c r="F80" s="12">
        <v>38.9</v>
      </c>
      <c r="G80" s="12">
        <v>30.3</v>
      </c>
      <c r="H80" s="10">
        <f t="shared" si="1"/>
        <v>18.135417367800002</v>
      </c>
    </row>
    <row r="81" spans="1:8" s="11" customFormat="1" x14ac:dyDescent="0.2">
      <c r="A81" s="8">
        <v>42888</v>
      </c>
      <c r="B81" s="9" t="s">
        <v>29</v>
      </c>
      <c r="C81" s="9" t="s">
        <v>6</v>
      </c>
      <c r="D81" s="9">
        <v>28</v>
      </c>
      <c r="E81" s="9" t="s">
        <v>17</v>
      </c>
      <c r="F81" s="12">
        <v>39.1</v>
      </c>
      <c r="G81" s="12">
        <v>30</v>
      </c>
      <c r="H81" s="10">
        <f t="shared" si="1"/>
        <v>17.869482000000001</v>
      </c>
    </row>
    <row r="82" spans="1:8" s="11" customFormat="1" x14ac:dyDescent="0.2">
      <c r="A82" s="8">
        <v>42888</v>
      </c>
      <c r="B82" s="9" t="s">
        <v>29</v>
      </c>
      <c r="C82" s="9" t="s">
        <v>6</v>
      </c>
      <c r="D82" s="9">
        <v>29</v>
      </c>
      <c r="E82" s="9" t="s">
        <v>6</v>
      </c>
      <c r="F82" s="12">
        <v>41.6</v>
      </c>
      <c r="G82" s="12">
        <v>31.5</v>
      </c>
      <c r="H82" s="10">
        <f t="shared" si="1"/>
        <v>20.960765280000004</v>
      </c>
    </row>
    <row r="83" spans="1:8" s="11" customFormat="1" x14ac:dyDescent="0.2">
      <c r="A83" s="8">
        <v>42888</v>
      </c>
      <c r="B83" s="9" t="s">
        <v>29</v>
      </c>
      <c r="C83" s="9" t="s">
        <v>6</v>
      </c>
      <c r="D83" s="9">
        <v>29</v>
      </c>
      <c r="E83" s="9" t="s">
        <v>7</v>
      </c>
      <c r="F83" s="12">
        <v>40.799999999999997</v>
      </c>
      <c r="G83" s="12">
        <v>30.7</v>
      </c>
      <c r="H83" s="10">
        <f t="shared" si="1"/>
        <v>19.526734017599995</v>
      </c>
    </row>
    <row r="84" spans="1:8" s="11" customFormat="1" x14ac:dyDescent="0.2">
      <c r="A84" s="8">
        <v>42888</v>
      </c>
      <c r="B84" s="9" t="s">
        <v>29</v>
      </c>
      <c r="C84" s="9" t="s">
        <v>6</v>
      </c>
      <c r="D84" s="9">
        <v>29</v>
      </c>
      <c r="E84" s="9" t="s">
        <v>17</v>
      </c>
      <c r="F84" s="12">
        <v>41.1</v>
      </c>
      <c r="G84" s="12">
        <v>30.6</v>
      </c>
      <c r="H84" s="10">
        <f t="shared" si="1"/>
        <v>19.542376288800003</v>
      </c>
    </row>
    <row r="85" spans="1:8" s="11" customFormat="1" x14ac:dyDescent="0.2">
      <c r="A85" s="8">
        <v>42888</v>
      </c>
      <c r="B85" s="9" t="s">
        <v>29</v>
      </c>
      <c r="C85" s="9" t="s">
        <v>6</v>
      </c>
      <c r="D85" s="9">
        <v>30</v>
      </c>
      <c r="E85" s="9" t="s">
        <v>6</v>
      </c>
      <c r="F85" s="12">
        <v>43.7</v>
      </c>
      <c r="G85" s="12">
        <v>30.4</v>
      </c>
      <c r="H85" s="10">
        <f t="shared" si="1"/>
        <v>20.507905177600001</v>
      </c>
    </row>
    <row r="86" spans="1:8" s="11" customFormat="1" x14ac:dyDescent="0.2">
      <c r="A86" s="8">
        <v>42888</v>
      </c>
      <c r="B86" s="9" t="s">
        <v>29</v>
      </c>
      <c r="C86" s="9" t="s">
        <v>6</v>
      </c>
      <c r="D86" s="9">
        <v>30</v>
      </c>
      <c r="E86" s="9" t="s">
        <v>7</v>
      </c>
      <c r="F86" s="12">
        <v>41.6</v>
      </c>
      <c r="G86" s="12">
        <v>30.5</v>
      </c>
      <c r="H86" s="10">
        <f t="shared" si="1"/>
        <v>19.651047519999999</v>
      </c>
    </row>
    <row r="87" spans="1:8" s="11" customFormat="1" x14ac:dyDescent="0.2">
      <c r="A87" s="8">
        <v>42888</v>
      </c>
      <c r="B87" s="9" t="s">
        <v>29</v>
      </c>
      <c r="C87" s="9" t="s">
        <v>6</v>
      </c>
      <c r="D87" s="9">
        <v>30</v>
      </c>
      <c r="E87" s="9" t="s">
        <v>17</v>
      </c>
      <c r="F87" s="12">
        <v>41.7</v>
      </c>
      <c r="G87" s="12">
        <v>30.3</v>
      </c>
      <c r="H87" s="10">
        <f t="shared" si="1"/>
        <v>19.440794453400002</v>
      </c>
    </row>
    <row r="88" spans="1:8" s="11" customFormat="1" x14ac:dyDescent="0.2">
      <c r="A88" s="8">
        <v>42888</v>
      </c>
      <c r="B88" s="9" t="s">
        <v>29</v>
      </c>
      <c r="C88" s="9" t="s">
        <v>6</v>
      </c>
      <c r="D88" s="9">
        <v>31</v>
      </c>
      <c r="E88" s="9" t="s">
        <v>6</v>
      </c>
      <c r="F88" s="12">
        <v>40.5</v>
      </c>
      <c r="G88" s="12">
        <v>30.3</v>
      </c>
      <c r="H88" s="10">
        <f t="shared" si="1"/>
        <v>18.881347131000002</v>
      </c>
    </row>
    <row r="89" spans="1:8" s="11" customFormat="1" x14ac:dyDescent="0.2">
      <c r="A89" s="8">
        <v>42888</v>
      </c>
      <c r="B89" s="9" t="s">
        <v>29</v>
      </c>
      <c r="C89" s="9" t="s">
        <v>6</v>
      </c>
      <c r="D89" s="9">
        <v>31</v>
      </c>
      <c r="E89" s="9" t="s">
        <v>7</v>
      </c>
      <c r="F89" s="12">
        <v>40.299999999999997</v>
      </c>
      <c r="G89" s="12">
        <v>30.7</v>
      </c>
      <c r="H89" s="10">
        <f t="shared" si="1"/>
        <v>19.287435806599998</v>
      </c>
    </row>
    <row r="90" spans="1:8" s="11" customFormat="1" x14ac:dyDescent="0.2">
      <c r="A90" s="8">
        <v>42888</v>
      </c>
      <c r="B90" s="9" t="s">
        <v>29</v>
      </c>
      <c r="C90" s="9" t="s">
        <v>6</v>
      </c>
      <c r="D90" s="9">
        <v>31</v>
      </c>
      <c r="E90" s="9" t="s">
        <v>17</v>
      </c>
      <c r="F90" s="12">
        <v>37.4</v>
      </c>
      <c r="G90" s="12">
        <v>29.1</v>
      </c>
      <c r="H90" s="10">
        <f t="shared" si="1"/>
        <v>16.082378413200004</v>
      </c>
    </row>
    <row r="91" spans="1:8" s="11" customFormat="1" x14ac:dyDescent="0.2">
      <c r="A91" s="8">
        <v>42888</v>
      </c>
      <c r="B91" s="9" t="s">
        <v>29</v>
      </c>
      <c r="C91" s="9" t="s">
        <v>6</v>
      </c>
      <c r="D91" s="9">
        <v>32</v>
      </c>
      <c r="E91" s="9" t="s">
        <v>6</v>
      </c>
      <c r="F91" s="12">
        <v>40.799999999999997</v>
      </c>
      <c r="G91" s="12">
        <v>31.7</v>
      </c>
      <c r="H91" s="10">
        <f t="shared" si="1"/>
        <v>20.819552193599996</v>
      </c>
    </row>
    <row r="92" spans="1:8" s="11" customFormat="1" x14ac:dyDescent="0.2">
      <c r="A92" s="8">
        <v>42888</v>
      </c>
      <c r="B92" s="9" t="s">
        <v>29</v>
      </c>
      <c r="C92" s="9" t="s">
        <v>6</v>
      </c>
      <c r="D92" s="9">
        <v>32</v>
      </c>
      <c r="E92" s="9" t="s">
        <v>7</v>
      </c>
      <c r="F92" s="12">
        <v>44.2</v>
      </c>
      <c r="G92" s="12">
        <v>31.4</v>
      </c>
      <c r="H92" s="10">
        <f t="shared" si="1"/>
        <v>22.129635569600001</v>
      </c>
    </row>
    <row r="93" spans="1:8" s="11" customFormat="1" x14ac:dyDescent="0.2">
      <c r="A93" s="8">
        <v>42888</v>
      </c>
      <c r="B93" s="9" t="s">
        <v>29</v>
      </c>
      <c r="C93" s="9" t="s">
        <v>6</v>
      </c>
      <c r="D93" s="9">
        <v>32</v>
      </c>
      <c r="E93" s="9" t="s">
        <v>17</v>
      </c>
      <c r="F93" s="12">
        <v>42.8</v>
      </c>
      <c r="G93" s="12">
        <v>31.6</v>
      </c>
      <c r="H93" s="10">
        <f t="shared" si="1"/>
        <v>21.7025432704</v>
      </c>
    </row>
    <row r="94" spans="1:8" s="11" customFormat="1" x14ac:dyDescent="0.2">
      <c r="A94" s="8">
        <v>42888</v>
      </c>
      <c r="B94" s="9" t="s">
        <v>29</v>
      </c>
      <c r="C94" s="9" t="s">
        <v>6</v>
      </c>
      <c r="D94" s="9">
        <v>33</v>
      </c>
      <c r="E94" s="9" t="s">
        <v>6</v>
      </c>
      <c r="F94" s="12">
        <v>43</v>
      </c>
      <c r="G94" s="12">
        <v>31.5</v>
      </c>
      <c r="H94" s="10">
        <f t="shared" si="1"/>
        <v>21.66617565</v>
      </c>
    </row>
    <row r="95" spans="1:8" s="11" customFormat="1" x14ac:dyDescent="0.2">
      <c r="A95" s="8">
        <v>42888</v>
      </c>
      <c r="B95" s="9" t="s">
        <v>29</v>
      </c>
      <c r="C95" s="9" t="s">
        <v>6</v>
      </c>
      <c r="D95" s="9">
        <v>33</v>
      </c>
      <c r="E95" s="9" t="s">
        <v>7</v>
      </c>
      <c r="F95" s="12">
        <v>41.7</v>
      </c>
      <c r="G95" s="12">
        <v>31.3</v>
      </c>
      <c r="H95" s="10">
        <f t="shared" si="1"/>
        <v>20.745190469400004</v>
      </c>
    </row>
    <row r="96" spans="1:8" s="11" customFormat="1" x14ac:dyDescent="0.2">
      <c r="A96" s="8">
        <v>42888</v>
      </c>
      <c r="B96" s="9" t="s">
        <v>29</v>
      </c>
      <c r="C96" s="9" t="s">
        <v>6</v>
      </c>
      <c r="D96" s="9">
        <v>33</v>
      </c>
      <c r="E96" s="9" t="s">
        <v>17</v>
      </c>
      <c r="F96" s="12">
        <v>43.4</v>
      </c>
      <c r="G96" s="12">
        <v>30.3</v>
      </c>
      <c r="H96" s="10">
        <f t="shared" si="1"/>
        <v>20.233344826800003</v>
      </c>
    </row>
    <row r="97" spans="1:8" s="11" customFormat="1" x14ac:dyDescent="0.2">
      <c r="A97" s="8">
        <v>42888</v>
      </c>
      <c r="B97" s="9" t="s">
        <v>29</v>
      </c>
      <c r="C97" s="9" t="s">
        <v>6</v>
      </c>
      <c r="D97" s="9">
        <v>34</v>
      </c>
      <c r="E97" s="9" t="s">
        <v>6</v>
      </c>
      <c r="F97" s="12">
        <v>41</v>
      </c>
      <c r="G97" s="12">
        <v>30.8</v>
      </c>
      <c r="H97" s="10">
        <f t="shared" si="1"/>
        <v>19.750495072000003</v>
      </c>
    </row>
    <row r="98" spans="1:8" s="11" customFormat="1" x14ac:dyDescent="0.2">
      <c r="A98" s="8">
        <v>42888</v>
      </c>
      <c r="B98" s="9" t="s">
        <v>29</v>
      </c>
      <c r="C98" s="9" t="s">
        <v>6</v>
      </c>
      <c r="D98" s="9">
        <v>34</v>
      </c>
      <c r="E98" s="9" t="s">
        <v>7</v>
      </c>
      <c r="F98" s="12">
        <v>42.8</v>
      </c>
      <c r="G98" s="12">
        <v>30.4</v>
      </c>
      <c r="H98" s="10">
        <f t="shared" si="1"/>
        <v>20.085545574399998</v>
      </c>
    </row>
    <row r="99" spans="1:8" s="11" customFormat="1" x14ac:dyDescent="0.2">
      <c r="A99" s="8">
        <v>42888</v>
      </c>
      <c r="B99" s="9" t="s">
        <v>29</v>
      </c>
      <c r="C99" s="9" t="s">
        <v>6</v>
      </c>
      <c r="D99" s="9">
        <v>34</v>
      </c>
      <c r="E99" s="9" t="s">
        <v>17</v>
      </c>
      <c r="F99" s="12">
        <v>42</v>
      </c>
      <c r="G99" s="12">
        <v>31.4</v>
      </c>
      <c r="H99" s="10">
        <f t="shared" si="1"/>
        <v>21.028160496000002</v>
      </c>
    </row>
    <row r="100" spans="1:8" s="11" customFormat="1" x14ac:dyDescent="0.2">
      <c r="B100" s="9" t="s">
        <v>29</v>
      </c>
      <c r="C100" s="9" t="s">
        <v>6</v>
      </c>
      <c r="D100" s="9">
        <f t="shared" ref="D100:D101" si="2">+D97+1</f>
        <v>35</v>
      </c>
      <c r="E100" s="9" t="s">
        <v>6</v>
      </c>
      <c r="F100" s="12"/>
      <c r="G100" s="12"/>
      <c r="H100" s="10">
        <f t="shared" si="1"/>
        <v>0</v>
      </c>
    </row>
    <row r="101" spans="1:8" s="11" customFormat="1" x14ac:dyDescent="0.2">
      <c r="B101" s="9" t="s">
        <v>29</v>
      </c>
      <c r="C101" s="9" t="s">
        <v>6</v>
      </c>
      <c r="D101" s="9">
        <f t="shared" si="2"/>
        <v>35</v>
      </c>
      <c r="E101" s="9" t="s">
        <v>7</v>
      </c>
      <c r="F101" s="12"/>
      <c r="G101" s="12"/>
      <c r="H101" s="10">
        <f t="shared" si="1"/>
        <v>0</v>
      </c>
    </row>
    <row r="102" spans="1:8" s="11" customFormat="1" x14ac:dyDescent="0.2">
      <c r="A102" s="8">
        <v>42888</v>
      </c>
      <c r="B102" s="9" t="s">
        <v>29</v>
      </c>
      <c r="C102" s="9" t="s">
        <v>6</v>
      </c>
      <c r="D102" s="9">
        <v>36</v>
      </c>
      <c r="E102" s="9" t="s">
        <v>6</v>
      </c>
      <c r="F102" s="12">
        <v>45.5</v>
      </c>
      <c r="G102" s="12">
        <v>30.1</v>
      </c>
      <c r="H102" s="10">
        <f t="shared" si="1"/>
        <v>20.933270448999998</v>
      </c>
    </row>
    <row r="103" spans="1:8" s="11" customFormat="1" x14ac:dyDescent="0.2">
      <c r="A103" s="8">
        <v>42888</v>
      </c>
      <c r="B103" s="9" t="s">
        <v>29</v>
      </c>
      <c r="C103" s="9" t="s">
        <v>6</v>
      </c>
      <c r="D103" s="9">
        <v>36</v>
      </c>
      <c r="E103" s="9" t="s">
        <v>7</v>
      </c>
      <c r="F103" s="12">
        <v>41.3</v>
      </c>
      <c r="G103" s="12">
        <v>29.7</v>
      </c>
      <c r="H103" s="10">
        <f t="shared" si="1"/>
        <v>18.499314972600001</v>
      </c>
    </row>
    <row r="104" spans="1:8" s="11" customFormat="1" x14ac:dyDescent="0.2">
      <c r="A104" s="8">
        <v>42888</v>
      </c>
      <c r="B104" s="9" t="s">
        <v>29</v>
      </c>
      <c r="C104" s="9" t="s">
        <v>6</v>
      </c>
      <c r="D104" s="9">
        <v>36</v>
      </c>
      <c r="E104" s="9" t="s">
        <v>17</v>
      </c>
      <c r="F104" s="12">
        <v>39.6</v>
      </c>
      <c r="G104" s="12">
        <v>30.6</v>
      </c>
      <c r="H104" s="10">
        <f t="shared" si="1"/>
        <v>18.829150876800007</v>
      </c>
    </row>
    <row r="105" spans="1:8" s="11" customFormat="1" x14ac:dyDescent="0.2">
      <c r="A105" s="8">
        <v>42888</v>
      </c>
      <c r="B105" s="9" t="s">
        <v>29</v>
      </c>
      <c r="C105" s="9" t="s">
        <v>6</v>
      </c>
      <c r="D105" s="9">
        <v>37</v>
      </c>
      <c r="E105" s="9" t="s">
        <v>6</v>
      </c>
      <c r="F105" s="12">
        <v>41.9</v>
      </c>
      <c r="G105" s="12">
        <v>29.5</v>
      </c>
      <c r="H105" s="10">
        <f t="shared" si="1"/>
        <v>18.516152604999998</v>
      </c>
    </row>
    <row r="106" spans="1:8" s="11" customFormat="1" x14ac:dyDescent="0.2">
      <c r="A106" s="8">
        <v>42888</v>
      </c>
      <c r="B106" s="9" t="s">
        <v>29</v>
      </c>
      <c r="C106" s="9" t="s">
        <v>6</v>
      </c>
      <c r="D106" s="9">
        <v>37</v>
      </c>
      <c r="E106" s="9" t="s">
        <v>7</v>
      </c>
      <c r="F106" s="12">
        <v>41.8</v>
      </c>
      <c r="G106" s="12">
        <v>30.7</v>
      </c>
      <c r="H106" s="10">
        <f t="shared" si="1"/>
        <v>20.005330439600002</v>
      </c>
    </row>
    <row r="107" spans="1:8" s="11" customFormat="1" x14ac:dyDescent="0.2">
      <c r="A107" s="8">
        <v>42888</v>
      </c>
      <c r="B107" s="9" t="s">
        <v>29</v>
      </c>
      <c r="C107" s="9" t="s">
        <v>6</v>
      </c>
      <c r="D107" s="9">
        <v>37</v>
      </c>
      <c r="E107" s="9" t="s">
        <v>17</v>
      </c>
      <c r="F107" s="12">
        <v>41</v>
      </c>
      <c r="G107" s="12">
        <v>30</v>
      </c>
      <c r="H107" s="10">
        <f t="shared" si="1"/>
        <v>18.737819999999999</v>
      </c>
    </row>
    <row r="108" spans="1:8" s="11" customFormat="1" x14ac:dyDescent="0.2">
      <c r="B108" s="9" t="s">
        <v>29</v>
      </c>
      <c r="C108" s="9" t="s">
        <v>7</v>
      </c>
      <c r="D108" s="9">
        <v>38</v>
      </c>
      <c r="E108" s="9" t="s">
        <v>6</v>
      </c>
      <c r="F108" s="12"/>
      <c r="G108" s="12"/>
      <c r="H108" s="10">
        <f t="shared" si="1"/>
        <v>0</v>
      </c>
    </row>
    <row r="109" spans="1:8" s="11" customFormat="1" x14ac:dyDescent="0.2">
      <c r="B109" s="9" t="s">
        <v>29</v>
      </c>
      <c r="C109" s="9" t="s">
        <v>7</v>
      </c>
      <c r="D109" s="9">
        <v>38</v>
      </c>
      <c r="E109" s="9" t="s">
        <v>7</v>
      </c>
      <c r="F109" s="12"/>
      <c r="G109" s="12"/>
      <c r="H109" s="10">
        <f t="shared" si="1"/>
        <v>0</v>
      </c>
    </row>
    <row r="110" spans="1:8" s="11" customFormat="1" x14ac:dyDescent="0.2">
      <c r="B110" s="9" t="s">
        <v>29</v>
      </c>
      <c r="C110" s="9" t="s">
        <v>7</v>
      </c>
      <c r="D110" s="9">
        <v>39</v>
      </c>
      <c r="E110" s="9" t="s">
        <v>6</v>
      </c>
      <c r="F110" s="12"/>
      <c r="G110" s="12"/>
      <c r="H110" s="10">
        <f t="shared" si="1"/>
        <v>0</v>
      </c>
    </row>
    <row r="111" spans="1:8" s="11" customFormat="1" x14ac:dyDescent="0.2">
      <c r="B111" s="9" t="s">
        <v>29</v>
      </c>
      <c r="C111" s="9" t="s">
        <v>7</v>
      </c>
      <c r="D111" s="9">
        <v>39</v>
      </c>
      <c r="E111" s="9" t="s">
        <v>7</v>
      </c>
      <c r="F111" s="12"/>
      <c r="G111" s="12"/>
      <c r="H111" s="10">
        <f t="shared" si="1"/>
        <v>0</v>
      </c>
    </row>
    <row r="112" spans="1:8" s="11" customFormat="1" x14ac:dyDescent="0.2">
      <c r="B112" s="9" t="s">
        <v>29</v>
      </c>
      <c r="C112" s="9" t="s">
        <v>7</v>
      </c>
      <c r="D112" s="9">
        <v>40</v>
      </c>
      <c r="E112" s="9" t="s">
        <v>6</v>
      </c>
      <c r="F112" s="12"/>
      <c r="G112" s="12"/>
      <c r="H112" s="10">
        <f t="shared" si="1"/>
        <v>0</v>
      </c>
    </row>
    <row r="113" spans="1:8" s="11" customFormat="1" x14ac:dyDescent="0.2">
      <c r="B113" s="9" t="s">
        <v>29</v>
      </c>
      <c r="C113" s="9" t="s">
        <v>7</v>
      </c>
      <c r="D113" s="9">
        <v>40</v>
      </c>
      <c r="E113" s="9" t="s">
        <v>7</v>
      </c>
      <c r="F113" s="12"/>
      <c r="G113" s="12"/>
      <c r="H113" s="10">
        <f t="shared" si="1"/>
        <v>0</v>
      </c>
    </row>
    <row r="114" spans="1:8" s="11" customFormat="1" x14ac:dyDescent="0.2">
      <c r="B114" s="9" t="s">
        <v>29</v>
      </c>
      <c r="C114" s="9" t="s">
        <v>7</v>
      </c>
      <c r="D114" s="9">
        <v>40</v>
      </c>
      <c r="E114" s="9" t="s">
        <v>17</v>
      </c>
      <c r="F114" s="12"/>
      <c r="G114" s="12"/>
      <c r="H114" s="10">
        <f t="shared" si="1"/>
        <v>0</v>
      </c>
    </row>
    <row r="115" spans="1:8" s="11" customFormat="1" x14ac:dyDescent="0.2">
      <c r="A115" s="8">
        <v>42888</v>
      </c>
      <c r="B115" s="9" t="s">
        <v>29</v>
      </c>
      <c r="C115" s="9" t="s">
        <v>6</v>
      </c>
      <c r="D115" s="9">
        <v>41</v>
      </c>
      <c r="E115" s="9">
        <v>1</v>
      </c>
      <c r="F115" s="12">
        <v>42.5</v>
      </c>
      <c r="G115" s="12">
        <v>30.3</v>
      </c>
      <c r="H115" s="10">
        <f t="shared" si="1"/>
        <v>19.813759335000004</v>
      </c>
    </row>
    <row r="116" spans="1:8" s="11" customFormat="1" x14ac:dyDescent="0.2">
      <c r="A116" s="8">
        <v>42888</v>
      </c>
      <c r="B116" s="9" t="s">
        <v>29</v>
      </c>
      <c r="C116" s="9" t="s">
        <v>6</v>
      </c>
      <c r="D116" s="9">
        <v>41</v>
      </c>
      <c r="E116" s="9">
        <v>2</v>
      </c>
      <c r="F116" s="12">
        <v>41</v>
      </c>
      <c r="G116" s="12">
        <v>30.7</v>
      </c>
      <c r="H116" s="10">
        <f t="shared" si="1"/>
        <v>19.622453302</v>
      </c>
    </row>
    <row r="117" spans="1:8" s="11" customFormat="1" x14ac:dyDescent="0.2">
      <c r="A117" s="8">
        <v>42894</v>
      </c>
      <c r="B117" s="9" t="s">
        <v>29</v>
      </c>
      <c r="C117" s="9" t="s">
        <v>6</v>
      </c>
      <c r="D117" s="9">
        <v>41</v>
      </c>
      <c r="E117" s="9">
        <v>3</v>
      </c>
      <c r="F117" s="12">
        <v>42.1</v>
      </c>
      <c r="G117" s="12">
        <v>30.9</v>
      </c>
      <c r="H117" s="10">
        <f t="shared" si="1"/>
        <v>20.412291007800004</v>
      </c>
    </row>
    <row r="118" spans="1:8" s="11" customFormat="1" x14ac:dyDescent="0.2">
      <c r="B118" s="9" t="s">
        <v>29</v>
      </c>
      <c r="C118" s="9" t="s">
        <v>7</v>
      </c>
      <c r="D118" s="9">
        <v>42</v>
      </c>
      <c r="E118" s="9" t="s">
        <v>6</v>
      </c>
      <c r="F118" s="12"/>
      <c r="G118" s="12"/>
      <c r="H118" s="10">
        <f t="shared" si="1"/>
        <v>0</v>
      </c>
    </row>
    <row r="119" spans="1:8" s="11" customFormat="1" x14ac:dyDescent="0.2">
      <c r="B119" s="9" t="s">
        <v>29</v>
      </c>
      <c r="C119" s="9" t="s">
        <v>7</v>
      </c>
      <c r="D119" s="9">
        <v>42</v>
      </c>
      <c r="E119" s="9" t="s">
        <v>7</v>
      </c>
      <c r="F119" s="12"/>
      <c r="G119" s="12"/>
      <c r="H119" s="10">
        <f t="shared" si="1"/>
        <v>0</v>
      </c>
    </row>
    <row r="120" spans="1:8" s="11" customFormat="1" x14ac:dyDescent="0.2">
      <c r="A120" s="8">
        <v>42894</v>
      </c>
      <c r="B120" s="9" t="s">
        <v>29</v>
      </c>
      <c r="C120" s="9" t="s">
        <v>6</v>
      </c>
      <c r="D120" s="9" t="s">
        <v>46</v>
      </c>
      <c r="E120" s="9">
        <v>1</v>
      </c>
      <c r="F120" s="12">
        <v>41</v>
      </c>
      <c r="G120" s="12">
        <v>29.6</v>
      </c>
      <c r="H120" s="10">
        <f t="shared" si="1"/>
        <v>18.241475968000003</v>
      </c>
    </row>
    <row r="121" spans="1:8" s="11" customFormat="1" x14ac:dyDescent="0.2">
      <c r="A121" s="8">
        <v>42899</v>
      </c>
      <c r="B121" s="9" t="s">
        <v>29</v>
      </c>
      <c r="C121" s="9" t="s">
        <v>6</v>
      </c>
      <c r="D121" s="9" t="s">
        <v>46</v>
      </c>
      <c r="E121" s="9">
        <v>2</v>
      </c>
      <c r="F121" s="12">
        <v>41.1</v>
      </c>
      <c r="G121" s="12">
        <v>29.4</v>
      </c>
      <c r="H121" s="10">
        <f t="shared" si="1"/>
        <v>18.039694528799998</v>
      </c>
    </row>
    <row r="122" spans="1:8" s="11" customFormat="1" x14ac:dyDescent="0.2">
      <c r="B122" s="13"/>
      <c r="C122" s="9"/>
      <c r="D122" s="9"/>
      <c r="E122" s="9"/>
      <c r="F122" s="12"/>
      <c r="G122" s="12"/>
      <c r="H122" s="10"/>
    </row>
    <row r="123" spans="1:8" s="11" customFormat="1" x14ac:dyDescent="0.2">
      <c r="B123" s="13"/>
      <c r="C123" s="9"/>
      <c r="D123" s="9"/>
      <c r="E123" s="9"/>
      <c r="F123" s="12"/>
      <c r="G123" s="12"/>
      <c r="H123" s="10"/>
    </row>
    <row r="124" spans="1:8" s="11" customFormat="1" x14ac:dyDescent="0.2">
      <c r="B124" s="13"/>
      <c r="C124" s="9"/>
      <c r="D124" s="9"/>
      <c r="E124" s="9"/>
      <c r="F124" s="12"/>
      <c r="G124" s="12"/>
      <c r="H124" s="10"/>
    </row>
    <row r="125" spans="1:8" s="11" customFormat="1" x14ac:dyDescent="0.2">
      <c r="B125" s="13"/>
      <c r="C125" s="9"/>
      <c r="D125" s="9"/>
      <c r="E125" s="9"/>
      <c r="F125" s="12"/>
      <c r="G125" s="12"/>
      <c r="H125" s="10"/>
    </row>
    <row r="126" spans="1:8" s="11" customFormat="1" x14ac:dyDescent="0.2">
      <c r="B126" s="13"/>
      <c r="C126" s="9"/>
      <c r="D126" s="9"/>
      <c r="E126" s="9"/>
      <c r="F126" s="12"/>
      <c r="G126" s="12"/>
      <c r="H126" s="10"/>
    </row>
    <row r="127" spans="1:8" s="11" customFormat="1" x14ac:dyDescent="0.2">
      <c r="B127" s="13"/>
      <c r="C127" s="9"/>
      <c r="D127" s="9"/>
      <c r="E127" s="9"/>
      <c r="F127" s="12"/>
      <c r="G127" s="12"/>
      <c r="H127" s="10"/>
    </row>
    <row r="128" spans="1:8" s="11" customFormat="1" x14ac:dyDescent="0.2">
      <c r="B128" s="13"/>
      <c r="C128" s="9"/>
      <c r="D128" s="9"/>
      <c r="E128" s="9"/>
      <c r="F128" s="12"/>
      <c r="G128" s="12"/>
      <c r="H128" s="10"/>
    </row>
    <row r="129" spans="2:8" s="11" customFormat="1" x14ac:dyDescent="0.2">
      <c r="B129" s="13"/>
      <c r="C129" s="9"/>
      <c r="D129" s="9"/>
      <c r="E129" s="9"/>
      <c r="F129" s="12"/>
      <c r="G129" s="12"/>
      <c r="H129" s="10"/>
    </row>
    <row r="130" spans="2:8" s="11" customFormat="1" x14ac:dyDescent="0.2">
      <c r="B130" s="13"/>
      <c r="C130" s="9"/>
      <c r="D130" s="9"/>
      <c r="E130" s="9"/>
      <c r="F130" s="12"/>
      <c r="G130" s="12"/>
      <c r="H130" s="10"/>
    </row>
    <row r="131" spans="2:8" s="11" customFormat="1" x14ac:dyDescent="0.2">
      <c r="B131" s="13"/>
      <c r="C131" s="9"/>
      <c r="D131" s="9"/>
      <c r="E131" s="9"/>
      <c r="F131" s="12"/>
      <c r="G131" s="12"/>
      <c r="H131" s="10"/>
    </row>
    <row r="132" spans="2:8" s="11" customFormat="1" x14ac:dyDescent="0.2">
      <c r="B132" s="13"/>
      <c r="C132" s="9"/>
      <c r="D132" s="9"/>
      <c r="E132" s="9"/>
      <c r="F132" s="12"/>
      <c r="G132" s="12"/>
      <c r="H132" s="10"/>
    </row>
    <row r="133" spans="2:8" s="11" customFormat="1" x14ac:dyDescent="0.2">
      <c r="B133" s="13"/>
      <c r="C133" s="9"/>
      <c r="D133" s="9"/>
      <c r="E133" s="9"/>
      <c r="F133" s="12"/>
      <c r="G133" s="12"/>
      <c r="H133" s="10"/>
    </row>
    <row r="134" spans="2:8" s="11" customFormat="1" x14ac:dyDescent="0.2">
      <c r="B134" s="13"/>
      <c r="C134" s="9"/>
      <c r="D134" s="9"/>
      <c r="E134" s="9"/>
      <c r="F134" s="12"/>
      <c r="G134" s="12"/>
      <c r="H134" s="10"/>
    </row>
    <row r="135" spans="2:8" s="11" customFormat="1" x14ac:dyDescent="0.2">
      <c r="B135" s="13"/>
      <c r="C135" s="9"/>
      <c r="D135" s="9"/>
      <c r="E135" s="9"/>
      <c r="F135" s="12"/>
      <c r="G135" s="12"/>
      <c r="H135" s="10"/>
    </row>
    <row r="136" spans="2:8" s="11" customFormat="1" x14ac:dyDescent="0.2">
      <c r="B136" s="13"/>
      <c r="C136" s="9"/>
      <c r="D136" s="9"/>
      <c r="E136" s="9"/>
      <c r="F136" s="12"/>
      <c r="G136" s="12"/>
      <c r="H136" s="10"/>
    </row>
    <row r="137" spans="2:8" s="11" customFormat="1" x14ac:dyDescent="0.2">
      <c r="B137" s="13"/>
      <c r="C137" s="9"/>
      <c r="D137" s="9"/>
      <c r="E137" s="9"/>
      <c r="F137" s="12"/>
      <c r="G137" s="12"/>
      <c r="H137" s="10"/>
    </row>
    <row r="138" spans="2:8" s="11" customFormat="1" x14ac:dyDescent="0.2">
      <c r="B138" s="13"/>
      <c r="C138" s="9"/>
      <c r="D138" s="9"/>
      <c r="E138" s="9"/>
      <c r="F138" s="12"/>
      <c r="G138" s="12"/>
      <c r="H138" s="10"/>
    </row>
    <row r="139" spans="2:8" s="11" customFormat="1" x14ac:dyDescent="0.2">
      <c r="B139" s="13"/>
      <c r="C139" s="9"/>
      <c r="D139" s="9"/>
      <c r="E139" s="9"/>
      <c r="F139" s="12"/>
      <c r="G139" s="12"/>
      <c r="H139" s="10"/>
    </row>
    <row r="140" spans="2:8" s="11" customFormat="1" x14ac:dyDescent="0.2">
      <c r="B140" s="13"/>
      <c r="C140" s="9"/>
      <c r="D140" s="9"/>
      <c r="E140" s="9"/>
      <c r="F140" s="12"/>
      <c r="G140" s="12"/>
      <c r="H140" s="10"/>
    </row>
    <row r="141" spans="2:8" s="11" customFormat="1" x14ac:dyDescent="0.2">
      <c r="B141" s="13"/>
      <c r="C141" s="9"/>
      <c r="D141" s="9"/>
      <c r="E141" s="9"/>
      <c r="F141" s="12"/>
      <c r="G141" s="12"/>
      <c r="H141" s="10"/>
    </row>
    <row r="142" spans="2:8" s="11" customFormat="1" x14ac:dyDescent="0.2">
      <c r="B142" s="13"/>
      <c r="C142" s="9"/>
      <c r="D142" s="9"/>
      <c r="E142" s="9"/>
      <c r="F142" s="12"/>
      <c r="G142" s="12"/>
      <c r="H142" s="10"/>
    </row>
    <row r="143" spans="2:8" s="11" customFormat="1" x14ac:dyDescent="0.2">
      <c r="B143" s="13"/>
      <c r="C143" s="9"/>
      <c r="D143" s="9"/>
      <c r="E143" s="9"/>
      <c r="F143" s="12"/>
      <c r="G143" s="12"/>
      <c r="H143" s="10"/>
    </row>
    <row r="144" spans="2:8" s="11" customFormat="1" x14ac:dyDescent="0.2">
      <c r="B144" s="13"/>
      <c r="C144" s="9"/>
      <c r="D144" s="9"/>
      <c r="E144" s="9"/>
      <c r="F144" s="12"/>
      <c r="G144" s="12"/>
      <c r="H144" s="10"/>
    </row>
    <row r="145" spans="2:8" s="11" customFormat="1" x14ac:dyDescent="0.2">
      <c r="B145" s="13"/>
      <c r="C145" s="9"/>
      <c r="D145" s="9"/>
      <c r="E145" s="9"/>
      <c r="F145" s="12"/>
      <c r="G145" s="12"/>
      <c r="H145" s="10"/>
    </row>
    <row r="146" spans="2:8" s="11" customFormat="1" x14ac:dyDescent="0.2">
      <c r="B146" s="13"/>
      <c r="C146" s="9"/>
      <c r="D146" s="9"/>
      <c r="E146" s="9"/>
      <c r="F146" s="12"/>
      <c r="G146" s="12"/>
      <c r="H146" s="10"/>
    </row>
    <row r="147" spans="2:8" s="11" customFormat="1" x14ac:dyDescent="0.2">
      <c r="B147" s="13"/>
      <c r="C147" s="9"/>
      <c r="D147" s="9"/>
      <c r="E147" s="9"/>
      <c r="F147" s="12"/>
      <c r="G147" s="12"/>
      <c r="H147" s="10"/>
    </row>
    <row r="148" spans="2:8" s="11" customFormat="1" x14ac:dyDescent="0.2">
      <c r="B148" s="13"/>
      <c r="C148" s="9"/>
      <c r="D148" s="9"/>
      <c r="E148" s="9"/>
      <c r="F148" s="12"/>
      <c r="G148" s="12"/>
      <c r="H148" s="10"/>
    </row>
    <row r="149" spans="2:8" s="11" customFormat="1" x14ac:dyDescent="0.2">
      <c r="B149" s="13"/>
      <c r="C149" s="9"/>
      <c r="D149" s="9"/>
      <c r="E149" s="9"/>
      <c r="F149" s="12"/>
      <c r="G149" s="12"/>
      <c r="H149" s="10"/>
    </row>
    <row r="150" spans="2:8" s="11" customFormat="1" x14ac:dyDescent="0.2">
      <c r="B150" s="13"/>
      <c r="C150" s="9"/>
      <c r="D150" s="9"/>
      <c r="E150" s="9"/>
      <c r="F150" s="12"/>
      <c r="G150" s="12"/>
      <c r="H150" s="10"/>
    </row>
    <row r="151" spans="2:8" s="11" customFormat="1" x14ac:dyDescent="0.2">
      <c r="B151" s="13"/>
      <c r="C151" s="9"/>
      <c r="D151" s="9"/>
      <c r="E151" s="9"/>
      <c r="F151" s="12"/>
      <c r="G151" s="12"/>
      <c r="H151" s="10"/>
    </row>
    <row r="152" spans="2:8" s="11" customFormat="1" x14ac:dyDescent="0.2">
      <c r="B152" s="13"/>
      <c r="C152" s="9"/>
      <c r="D152" s="9"/>
      <c r="E152" s="9"/>
      <c r="F152" s="12"/>
      <c r="G152" s="12"/>
      <c r="H152" s="10"/>
    </row>
    <row r="153" spans="2:8" s="11" customFormat="1" x14ac:dyDescent="0.2">
      <c r="B153" s="13"/>
      <c r="C153" s="9"/>
      <c r="D153" s="9"/>
      <c r="E153" s="9"/>
      <c r="F153" s="12"/>
      <c r="G153" s="12"/>
      <c r="H153" s="10"/>
    </row>
    <row r="154" spans="2:8" s="11" customFormat="1" x14ac:dyDescent="0.2">
      <c r="B154" s="13"/>
      <c r="C154" s="9"/>
      <c r="D154" s="9"/>
      <c r="E154" s="9"/>
      <c r="F154" s="12"/>
      <c r="G154" s="12"/>
      <c r="H154" s="10"/>
    </row>
    <row r="155" spans="2:8" s="11" customFormat="1" x14ac:dyDescent="0.2">
      <c r="B155" s="13"/>
      <c r="C155" s="9"/>
      <c r="D155" s="9"/>
      <c r="E155" s="9"/>
      <c r="F155" s="12"/>
      <c r="G155" s="12"/>
      <c r="H155" s="10"/>
    </row>
    <row r="156" spans="2:8" s="11" customFormat="1" x14ac:dyDescent="0.2">
      <c r="B156" s="13"/>
      <c r="C156" s="9"/>
      <c r="D156" s="9"/>
      <c r="E156" s="9"/>
      <c r="F156" s="12"/>
      <c r="G156" s="12"/>
      <c r="H156" s="10"/>
    </row>
    <row r="157" spans="2:8" s="11" customFormat="1" x14ac:dyDescent="0.2">
      <c r="B157" s="13"/>
      <c r="C157" s="9"/>
      <c r="D157" s="9"/>
      <c r="E157" s="9"/>
      <c r="F157" s="12"/>
      <c r="G157" s="12"/>
      <c r="H157" s="10"/>
    </row>
    <row r="158" spans="2:8" s="11" customFormat="1" x14ac:dyDescent="0.2">
      <c r="B158" s="13"/>
      <c r="C158" s="9"/>
      <c r="D158" s="9"/>
      <c r="E158" s="9"/>
      <c r="F158" s="12"/>
      <c r="G158" s="12"/>
      <c r="H158" s="10"/>
    </row>
    <row r="159" spans="2:8" s="11" customFormat="1" x14ac:dyDescent="0.2">
      <c r="B159" s="13"/>
      <c r="C159" s="9"/>
      <c r="D159" s="9"/>
      <c r="E159" s="9"/>
      <c r="F159" s="12"/>
      <c r="G159" s="12"/>
      <c r="H159" s="10"/>
    </row>
    <row r="160" spans="2:8" s="11" customFormat="1" x14ac:dyDescent="0.2">
      <c r="B160" s="13"/>
      <c r="C160" s="9"/>
      <c r="D160" s="9"/>
      <c r="E160" s="9"/>
      <c r="F160" s="12"/>
      <c r="G160" s="12"/>
      <c r="H160" s="10"/>
    </row>
    <row r="161" spans="2:8" s="11" customFormat="1" x14ac:dyDescent="0.2">
      <c r="B161" s="13"/>
      <c r="C161" s="9"/>
      <c r="D161" s="9"/>
      <c r="E161" s="9"/>
      <c r="F161" s="12"/>
      <c r="G161" s="12"/>
      <c r="H161" s="10"/>
    </row>
    <row r="162" spans="2:8" s="11" customFormat="1" x14ac:dyDescent="0.2">
      <c r="B162" s="13"/>
      <c r="C162" s="14"/>
      <c r="D162" s="9"/>
      <c r="E162" s="9"/>
      <c r="F162" s="12"/>
      <c r="G162" s="12"/>
      <c r="H162" s="1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zoomScaleNormal="100" workbookViewId="0">
      <pane xSplit="6" ySplit="1" topLeftCell="G2" activePane="bottomRight" state="frozen"/>
      <selection activeCell="G34" sqref="G34"/>
      <selection pane="topRight" activeCell="G34" sqref="G34"/>
      <selection pane="bottomLeft" activeCell="G34" sqref="G34"/>
      <selection pane="bottomRight"/>
    </sheetView>
  </sheetViews>
  <sheetFormatPr defaultRowHeight="12.75" x14ac:dyDescent="0.2"/>
  <cols>
    <col min="1" max="1" width="11.42578125" style="15" bestFit="1" customWidth="1"/>
    <col min="2" max="2" width="3.28515625" style="9" bestFit="1" customWidth="1"/>
    <col min="3" max="3" width="3.85546875" style="9" bestFit="1" customWidth="1"/>
    <col min="4" max="4" width="3.28515625" style="9" bestFit="1" customWidth="1"/>
    <col min="5" max="5" width="7.85546875" style="9" bestFit="1" customWidth="1"/>
    <col min="6" max="6" width="10.42578125" style="9" bestFit="1" customWidth="1"/>
    <col min="7" max="14" width="7.85546875" style="9" bestFit="1" customWidth="1"/>
    <col min="15" max="15" width="20.140625" style="15" bestFit="1" customWidth="1"/>
    <col min="16" max="16" width="12.5703125" style="9" bestFit="1" customWidth="1"/>
    <col min="17" max="17" width="9.140625" style="9"/>
    <col min="18" max="18" width="7" style="9" bestFit="1" customWidth="1"/>
    <col min="19" max="19" width="1.85546875" style="9" bestFit="1" customWidth="1"/>
    <col min="20" max="16384" width="9.140625" style="9"/>
  </cols>
  <sheetData>
    <row r="1" spans="1:15" s="19" customFormat="1" ht="72.75" x14ac:dyDescent="0.2">
      <c r="A1" s="18" t="s">
        <v>0</v>
      </c>
      <c r="B1" s="18" t="s">
        <v>90</v>
      </c>
      <c r="C1" s="18" t="s">
        <v>87</v>
      </c>
      <c r="D1" s="18" t="s">
        <v>88</v>
      </c>
      <c r="E1" s="18" t="s">
        <v>3</v>
      </c>
      <c r="F1" s="18" t="s">
        <v>91</v>
      </c>
      <c r="G1" s="23">
        <v>42886</v>
      </c>
      <c r="H1" s="23">
        <v>42888</v>
      </c>
      <c r="I1" s="23">
        <v>42894</v>
      </c>
      <c r="J1" s="23">
        <v>42899</v>
      </c>
      <c r="K1" s="23">
        <v>42901</v>
      </c>
      <c r="L1" s="23">
        <v>42908</v>
      </c>
      <c r="M1" s="23">
        <v>42913</v>
      </c>
      <c r="N1" s="23">
        <v>42916</v>
      </c>
      <c r="O1" s="18" t="s">
        <v>21</v>
      </c>
    </row>
    <row r="2" spans="1:15" s="17" customFormat="1" x14ac:dyDescent="0.2">
      <c r="A2" s="17" t="s">
        <v>29</v>
      </c>
      <c r="B2" s="17" t="s">
        <v>6</v>
      </c>
      <c r="C2" s="17">
        <v>3</v>
      </c>
      <c r="D2" s="17" t="s">
        <v>6</v>
      </c>
      <c r="F2" s="20"/>
      <c r="O2" s="21" t="s">
        <v>92</v>
      </c>
    </row>
    <row r="3" spans="1:15" s="17" customFormat="1" x14ac:dyDescent="0.2">
      <c r="A3" s="17" t="s">
        <v>29</v>
      </c>
      <c r="B3" s="17" t="s">
        <v>6</v>
      </c>
      <c r="C3" s="17">
        <v>3</v>
      </c>
      <c r="D3" s="17" t="s">
        <v>7</v>
      </c>
      <c r="F3" s="20"/>
      <c r="O3" s="21" t="s">
        <v>92</v>
      </c>
    </row>
    <row r="4" spans="1:15" s="17" customFormat="1" x14ac:dyDescent="0.2">
      <c r="A4" s="17" t="s">
        <v>29</v>
      </c>
      <c r="B4" s="17" t="s">
        <v>6</v>
      </c>
      <c r="C4" s="17">
        <v>3</v>
      </c>
      <c r="D4" s="17" t="s">
        <v>17</v>
      </c>
      <c r="F4" s="20"/>
      <c r="O4" s="21" t="s">
        <v>92</v>
      </c>
    </row>
    <row r="5" spans="1:15" s="17" customFormat="1" x14ac:dyDescent="0.2">
      <c r="A5" s="17" t="s">
        <v>29</v>
      </c>
      <c r="B5" s="17" t="s">
        <v>6</v>
      </c>
      <c r="C5" s="17">
        <v>4</v>
      </c>
      <c r="D5" s="17" t="s">
        <v>6</v>
      </c>
      <c r="E5" s="17" t="s">
        <v>40</v>
      </c>
      <c r="F5" s="20">
        <v>42893</v>
      </c>
      <c r="I5" s="17" t="s">
        <v>6</v>
      </c>
      <c r="J5" s="17" t="s">
        <v>6</v>
      </c>
      <c r="K5" s="17" t="s">
        <v>24</v>
      </c>
      <c r="O5" s="21" t="s">
        <v>8</v>
      </c>
    </row>
    <row r="6" spans="1:15" s="17" customFormat="1" x14ac:dyDescent="0.2">
      <c r="A6" s="17" t="s">
        <v>29</v>
      </c>
      <c r="B6" s="17" t="s">
        <v>6</v>
      </c>
      <c r="C6" s="17">
        <v>4</v>
      </c>
      <c r="D6" s="17" t="s">
        <v>7</v>
      </c>
      <c r="E6" s="17" t="s">
        <v>56</v>
      </c>
      <c r="F6" s="20">
        <v>42893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  <c r="N6" s="17" t="s">
        <v>6</v>
      </c>
      <c r="O6" s="21" t="s">
        <v>22</v>
      </c>
    </row>
    <row r="7" spans="1:15" s="17" customFormat="1" x14ac:dyDescent="0.2">
      <c r="A7" s="17" t="s">
        <v>29</v>
      </c>
      <c r="B7" s="17" t="s">
        <v>6</v>
      </c>
      <c r="C7" s="17">
        <v>4</v>
      </c>
      <c r="D7" s="17" t="s">
        <v>17</v>
      </c>
      <c r="O7" s="21" t="s">
        <v>92</v>
      </c>
    </row>
    <row r="8" spans="1:15" s="17" customFormat="1" x14ac:dyDescent="0.2">
      <c r="A8" s="17" t="s">
        <v>29</v>
      </c>
      <c r="B8" s="17" t="s">
        <v>6</v>
      </c>
      <c r="C8" s="17">
        <v>5</v>
      </c>
      <c r="D8" s="17" t="s">
        <v>6</v>
      </c>
      <c r="O8" s="21" t="s">
        <v>92</v>
      </c>
    </row>
    <row r="9" spans="1:15" s="17" customFormat="1" x14ac:dyDescent="0.2">
      <c r="A9" s="17" t="s">
        <v>29</v>
      </c>
      <c r="B9" s="17" t="s">
        <v>6</v>
      </c>
      <c r="C9" s="17">
        <v>5</v>
      </c>
      <c r="D9" s="17" t="s">
        <v>7</v>
      </c>
      <c r="O9" s="21" t="s">
        <v>92</v>
      </c>
    </row>
    <row r="10" spans="1:15" s="17" customFormat="1" x14ac:dyDescent="0.2">
      <c r="A10" s="17" t="s">
        <v>29</v>
      </c>
      <c r="B10" s="17" t="s">
        <v>6</v>
      </c>
      <c r="C10" s="17">
        <v>5</v>
      </c>
      <c r="D10" s="17" t="s">
        <v>17</v>
      </c>
      <c r="E10" s="17" t="s">
        <v>57</v>
      </c>
      <c r="F10" s="20">
        <v>42894</v>
      </c>
      <c r="I10" s="17" t="s">
        <v>6</v>
      </c>
      <c r="O10" s="21" t="s">
        <v>23</v>
      </c>
    </row>
    <row r="11" spans="1:15" s="17" customFormat="1" x14ac:dyDescent="0.2">
      <c r="A11" s="17" t="s">
        <v>29</v>
      </c>
      <c r="B11" s="17" t="s">
        <v>6</v>
      </c>
      <c r="C11" s="17">
        <v>5</v>
      </c>
      <c r="D11" s="17" t="s">
        <v>45</v>
      </c>
      <c r="O11" s="21" t="s">
        <v>92</v>
      </c>
    </row>
    <row r="12" spans="1:15" s="17" customFormat="1" x14ac:dyDescent="0.2">
      <c r="A12" s="17" t="s">
        <v>29</v>
      </c>
      <c r="B12" s="17" t="s">
        <v>6</v>
      </c>
      <c r="C12" s="17">
        <v>6</v>
      </c>
      <c r="D12" s="17" t="s">
        <v>6</v>
      </c>
      <c r="O12" s="21" t="s">
        <v>92</v>
      </c>
    </row>
    <row r="13" spans="1:15" s="17" customFormat="1" x14ac:dyDescent="0.2">
      <c r="A13" s="17" t="s">
        <v>29</v>
      </c>
      <c r="B13" s="17" t="s">
        <v>6</v>
      </c>
      <c r="C13" s="17">
        <v>6</v>
      </c>
      <c r="D13" s="17" t="s">
        <v>7</v>
      </c>
      <c r="O13" s="21" t="s">
        <v>92</v>
      </c>
    </row>
    <row r="14" spans="1:15" s="17" customFormat="1" x14ac:dyDescent="0.2">
      <c r="A14" s="17" t="s">
        <v>29</v>
      </c>
      <c r="B14" s="17" t="s">
        <v>6</v>
      </c>
      <c r="C14" s="17">
        <v>6</v>
      </c>
      <c r="D14" s="17" t="s">
        <v>17</v>
      </c>
      <c r="F14" s="20">
        <v>42894</v>
      </c>
      <c r="I14" s="17" t="s">
        <v>24</v>
      </c>
      <c r="O14" s="21" t="s">
        <v>8</v>
      </c>
    </row>
    <row r="15" spans="1:15" s="17" customFormat="1" x14ac:dyDescent="0.2">
      <c r="A15" s="17" t="s">
        <v>29</v>
      </c>
      <c r="B15" s="17" t="s">
        <v>6</v>
      </c>
      <c r="C15" s="17">
        <v>7</v>
      </c>
      <c r="D15" s="17" t="s">
        <v>6</v>
      </c>
      <c r="O15" s="21" t="s">
        <v>83</v>
      </c>
    </row>
    <row r="16" spans="1:15" s="17" customFormat="1" x14ac:dyDescent="0.2">
      <c r="A16" s="17" t="s">
        <v>29</v>
      </c>
      <c r="B16" s="17" t="s">
        <v>6</v>
      </c>
      <c r="C16" s="17">
        <v>7</v>
      </c>
      <c r="D16" s="17" t="s">
        <v>7</v>
      </c>
      <c r="O16" s="21" t="s">
        <v>83</v>
      </c>
    </row>
    <row r="17" spans="1:15" s="17" customFormat="1" x14ac:dyDescent="0.2">
      <c r="A17" s="17" t="s">
        <v>29</v>
      </c>
      <c r="B17" s="17" t="s">
        <v>6</v>
      </c>
      <c r="C17" s="17">
        <v>7</v>
      </c>
      <c r="D17" s="17" t="s">
        <v>17</v>
      </c>
      <c r="O17" s="21" t="s">
        <v>83</v>
      </c>
    </row>
    <row r="18" spans="1:15" s="17" customFormat="1" x14ac:dyDescent="0.2">
      <c r="A18" s="17" t="s">
        <v>29</v>
      </c>
      <c r="B18" s="17" t="s">
        <v>6</v>
      </c>
      <c r="C18" s="17">
        <v>8</v>
      </c>
      <c r="D18" s="17" t="s">
        <v>6</v>
      </c>
      <c r="F18" s="20"/>
      <c r="O18" s="21" t="s">
        <v>92</v>
      </c>
    </row>
    <row r="19" spans="1:15" s="17" customFormat="1" x14ac:dyDescent="0.2">
      <c r="A19" s="17" t="s">
        <v>29</v>
      </c>
      <c r="B19" s="17" t="s">
        <v>6</v>
      </c>
      <c r="C19" s="17">
        <v>8</v>
      </c>
      <c r="D19" s="17" t="s">
        <v>7</v>
      </c>
      <c r="F19" s="20"/>
      <c r="O19" s="21" t="s">
        <v>92</v>
      </c>
    </row>
    <row r="20" spans="1:15" s="17" customFormat="1" x14ac:dyDescent="0.2">
      <c r="A20" s="17" t="s">
        <v>29</v>
      </c>
      <c r="B20" s="17" t="s">
        <v>6</v>
      </c>
      <c r="C20" s="17">
        <v>8</v>
      </c>
      <c r="D20" s="17" t="s">
        <v>17</v>
      </c>
      <c r="O20" s="21" t="s">
        <v>92</v>
      </c>
    </row>
    <row r="21" spans="1:15" s="17" customFormat="1" x14ac:dyDescent="0.2">
      <c r="A21" s="17" t="s">
        <v>29</v>
      </c>
      <c r="B21" s="17" t="s">
        <v>6</v>
      </c>
      <c r="C21" s="17">
        <v>25</v>
      </c>
      <c r="D21" s="17" t="s">
        <v>6</v>
      </c>
      <c r="E21" s="17" t="s">
        <v>72</v>
      </c>
      <c r="F21" s="20">
        <v>42899</v>
      </c>
      <c r="J21" s="17" t="s">
        <v>6</v>
      </c>
      <c r="O21" s="21" t="s">
        <v>23</v>
      </c>
    </row>
    <row r="22" spans="1:15" s="17" customFormat="1" x14ac:dyDescent="0.2">
      <c r="A22" s="17" t="s">
        <v>29</v>
      </c>
      <c r="B22" s="17" t="s">
        <v>6</v>
      </c>
      <c r="C22" s="17">
        <v>25</v>
      </c>
      <c r="D22" s="17" t="s">
        <v>7</v>
      </c>
      <c r="E22" s="17" t="s">
        <v>71</v>
      </c>
      <c r="F22" s="20">
        <v>42898</v>
      </c>
      <c r="J22" s="17" t="s">
        <v>6</v>
      </c>
      <c r="O22" s="21" t="s">
        <v>23</v>
      </c>
    </row>
    <row r="23" spans="1:15" s="17" customFormat="1" x14ac:dyDescent="0.2">
      <c r="A23" s="17" t="s">
        <v>29</v>
      </c>
      <c r="B23" s="17" t="s">
        <v>6</v>
      </c>
      <c r="C23" s="17">
        <v>25</v>
      </c>
      <c r="D23" s="17" t="s">
        <v>17</v>
      </c>
      <c r="O23" s="21" t="s">
        <v>92</v>
      </c>
    </row>
    <row r="24" spans="1:15" s="17" customFormat="1" x14ac:dyDescent="0.2">
      <c r="A24" s="17" t="s">
        <v>29</v>
      </c>
      <c r="B24" s="17" t="s">
        <v>6</v>
      </c>
      <c r="C24" s="17">
        <v>26</v>
      </c>
      <c r="D24" s="17" t="s">
        <v>6</v>
      </c>
      <c r="E24" s="17" t="s">
        <v>49</v>
      </c>
      <c r="F24" s="20">
        <v>42888</v>
      </c>
      <c r="H24" s="17" t="s">
        <v>6</v>
      </c>
      <c r="O24" s="21" t="s">
        <v>23</v>
      </c>
    </row>
    <row r="25" spans="1:15" s="17" customFormat="1" x14ac:dyDescent="0.2">
      <c r="A25" s="17" t="s">
        <v>29</v>
      </c>
      <c r="B25" s="17" t="s">
        <v>6</v>
      </c>
      <c r="C25" s="17">
        <v>26</v>
      </c>
      <c r="D25" s="17" t="s">
        <v>7</v>
      </c>
      <c r="E25" s="17" t="s">
        <v>44</v>
      </c>
      <c r="F25" s="20">
        <v>42887</v>
      </c>
      <c r="H25" s="17" t="s">
        <v>6</v>
      </c>
      <c r="I25" s="17" t="s">
        <v>6</v>
      </c>
      <c r="J25" s="17" t="s">
        <v>6</v>
      </c>
      <c r="K25" s="17" t="s">
        <v>6</v>
      </c>
      <c r="L25" s="17" t="s">
        <v>24</v>
      </c>
      <c r="O25" s="21" t="s">
        <v>8</v>
      </c>
    </row>
    <row r="26" spans="1:15" s="17" customFormat="1" x14ac:dyDescent="0.2">
      <c r="A26" s="17" t="s">
        <v>29</v>
      </c>
      <c r="B26" s="17" t="s">
        <v>6</v>
      </c>
      <c r="C26" s="17">
        <v>26</v>
      </c>
      <c r="D26" s="17" t="s">
        <v>17</v>
      </c>
      <c r="O26" s="21" t="s">
        <v>92</v>
      </c>
    </row>
    <row r="27" spans="1:15" s="17" customFormat="1" x14ac:dyDescent="0.2">
      <c r="A27" s="17" t="s">
        <v>29</v>
      </c>
      <c r="B27" s="17" t="s">
        <v>6</v>
      </c>
      <c r="C27" s="17">
        <v>27</v>
      </c>
      <c r="D27" s="17" t="s">
        <v>6</v>
      </c>
      <c r="E27" s="17" t="s">
        <v>76</v>
      </c>
      <c r="F27" s="20">
        <v>42900</v>
      </c>
      <c r="J27" s="17" t="s">
        <v>6</v>
      </c>
      <c r="O27" s="21" t="s">
        <v>23</v>
      </c>
    </row>
    <row r="28" spans="1:15" s="17" customFormat="1" x14ac:dyDescent="0.2">
      <c r="A28" s="17" t="s">
        <v>29</v>
      </c>
      <c r="B28" s="17" t="s">
        <v>6</v>
      </c>
      <c r="C28" s="17">
        <v>27</v>
      </c>
      <c r="D28" s="17" t="s">
        <v>7</v>
      </c>
      <c r="O28" s="21" t="s">
        <v>92</v>
      </c>
    </row>
    <row r="29" spans="1:15" s="17" customFormat="1" x14ac:dyDescent="0.2">
      <c r="A29" s="17" t="s">
        <v>29</v>
      </c>
      <c r="B29" s="17" t="s">
        <v>6</v>
      </c>
      <c r="C29" s="17">
        <v>27</v>
      </c>
      <c r="D29" s="17" t="s">
        <v>17</v>
      </c>
      <c r="O29" s="21" t="s">
        <v>92</v>
      </c>
    </row>
    <row r="30" spans="1:15" s="17" customFormat="1" x14ac:dyDescent="0.2">
      <c r="A30" s="17" t="s">
        <v>29</v>
      </c>
      <c r="B30" s="17" t="s">
        <v>6</v>
      </c>
      <c r="C30" s="17">
        <v>28</v>
      </c>
      <c r="D30" s="17" t="s">
        <v>6</v>
      </c>
      <c r="E30" s="17" t="s">
        <v>60</v>
      </c>
      <c r="F30" s="20">
        <v>42893</v>
      </c>
      <c r="I30" s="17" t="s">
        <v>6</v>
      </c>
      <c r="O30" s="21" t="s">
        <v>23</v>
      </c>
    </row>
    <row r="31" spans="1:15" s="17" customFormat="1" x14ac:dyDescent="0.2">
      <c r="A31" s="17" t="s">
        <v>29</v>
      </c>
      <c r="B31" s="17" t="s">
        <v>6</v>
      </c>
      <c r="C31" s="17">
        <v>28</v>
      </c>
      <c r="D31" s="17" t="s">
        <v>7</v>
      </c>
      <c r="O31" s="21" t="s">
        <v>92</v>
      </c>
    </row>
    <row r="32" spans="1:15" s="17" customFormat="1" x14ac:dyDescent="0.2">
      <c r="A32" s="17" t="s">
        <v>29</v>
      </c>
      <c r="B32" s="17" t="s">
        <v>6</v>
      </c>
      <c r="C32" s="17">
        <v>28</v>
      </c>
      <c r="D32" s="17" t="s">
        <v>17</v>
      </c>
      <c r="O32" s="21" t="s">
        <v>92</v>
      </c>
    </row>
    <row r="33" spans="1:15" s="17" customFormat="1" x14ac:dyDescent="0.2">
      <c r="A33" s="17" t="s">
        <v>29</v>
      </c>
      <c r="B33" s="17" t="s">
        <v>6</v>
      </c>
      <c r="C33" s="17">
        <v>29</v>
      </c>
      <c r="D33" s="17" t="s">
        <v>6</v>
      </c>
      <c r="O33" s="21" t="s">
        <v>92</v>
      </c>
    </row>
    <row r="34" spans="1:15" s="17" customFormat="1" x14ac:dyDescent="0.2">
      <c r="A34" s="17" t="s">
        <v>29</v>
      </c>
      <c r="B34" s="17" t="s">
        <v>6</v>
      </c>
      <c r="C34" s="17">
        <v>29</v>
      </c>
      <c r="D34" s="17" t="s">
        <v>7</v>
      </c>
      <c r="O34" s="21" t="s">
        <v>92</v>
      </c>
    </row>
    <row r="35" spans="1:15" s="17" customFormat="1" x14ac:dyDescent="0.2">
      <c r="A35" s="17" t="s">
        <v>29</v>
      </c>
      <c r="B35" s="17" t="s">
        <v>6</v>
      </c>
      <c r="C35" s="17">
        <v>29</v>
      </c>
      <c r="D35" s="17" t="s">
        <v>17</v>
      </c>
      <c r="O35" s="21" t="s">
        <v>92</v>
      </c>
    </row>
    <row r="36" spans="1:15" s="17" customFormat="1" x14ac:dyDescent="0.2">
      <c r="A36" s="17" t="s">
        <v>29</v>
      </c>
      <c r="B36" s="17" t="s">
        <v>6</v>
      </c>
      <c r="C36" s="17">
        <v>30</v>
      </c>
      <c r="D36" s="17" t="s">
        <v>6</v>
      </c>
      <c r="E36" s="17" t="s">
        <v>61</v>
      </c>
      <c r="F36" s="20">
        <v>42893</v>
      </c>
      <c r="I36" s="17" t="s">
        <v>6</v>
      </c>
      <c r="O36" s="21" t="s">
        <v>23</v>
      </c>
    </row>
    <row r="37" spans="1:15" s="17" customFormat="1" x14ac:dyDescent="0.2">
      <c r="A37" s="17" t="s">
        <v>29</v>
      </c>
      <c r="B37" s="17" t="s">
        <v>6</v>
      </c>
      <c r="C37" s="17">
        <v>30</v>
      </c>
      <c r="D37" s="17" t="s">
        <v>7</v>
      </c>
      <c r="O37" s="21" t="s">
        <v>92</v>
      </c>
    </row>
    <row r="38" spans="1:15" s="17" customFormat="1" x14ac:dyDescent="0.2">
      <c r="A38" s="17" t="s">
        <v>29</v>
      </c>
      <c r="B38" s="17" t="s">
        <v>6</v>
      </c>
      <c r="C38" s="17">
        <v>30</v>
      </c>
      <c r="D38" s="17" t="s">
        <v>17</v>
      </c>
      <c r="O38" s="21" t="s">
        <v>92</v>
      </c>
    </row>
    <row r="39" spans="1:15" s="17" customFormat="1" x14ac:dyDescent="0.2">
      <c r="A39" s="17" t="s">
        <v>29</v>
      </c>
      <c r="B39" s="17" t="s">
        <v>6</v>
      </c>
      <c r="C39" s="17">
        <v>31</v>
      </c>
      <c r="D39" s="17" t="s">
        <v>6</v>
      </c>
      <c r="O39" s="21" t="s">
        <v>92</v>
      </c>
    </row>
    <row r="40" spans="1:15" s="17" customFormat="1" x14ac:dyDescent="0.2">
      <c r="A40" s="17" t="s">
        <v>29</v>
      </c>
      <c r="B40" s="17" t="s">
        <v>6</v>
      </c>
      <c r="C40" s="17">
        <v>31</v>
      </c>
      <c r="D40" s="17" t="s">
        <v>7</v>
      </c>
      <c r="O40" s="21" t="s">
        <v>92</v>
      </c>
    </row>
    <row r="41" spans="1:15" s="17" customFormat="1" x14ac:dyDescent="0.2">
      <c r="A41" s="17" t="s">
        <v>29</v>
      </c>
      <c r="B41" s="17" t="s">
        <v>6</v>
      </c>
      <c r="C41" s="17">
        <v>31</v>
      </c>
      <c r="D41" s="17" t="s">
        <v>17</v>
      </c>
      <c r="E41" s="17" t="s">
        <v>32</v>
      </c>
      <c r="F41" s="20">
        <v>42894</v>
      </c>
      <c r="I41" s="17" t="s">
        <v>6</v>
      </c>
      <c r="J41" s="17" t="s">
        <v>24</v>
      </c>
      <c r="O41" s="21" t="s">
        <v>8</v>
      </c>
    </row>
    <row r="42" spans="1:15" s="17" customFormat="1" x14ac:dyDescent="0.2">
      <c r="A42" s="17" t="s">
        <v>29</v>
      </c>
      <c r="B42" s="17" t="s">
        <v>6</v>
      </c>
      <c r="C42" s="17">
        <v>32</v>
      </c>
      <c r="D42" s="17" t="s">
        <v>6</v>
      </c>
      <c r="E42" s="17" t="s">
        <v>63</v>
      </c>
      <c r="F42" s="20">
        <v>42894</v>
      </c>
      <c r="I42" s="17" t="s">
        <v>6</v>
      </c>
      <c r="O42" s="21" t="s">
        <v>23</v>
      </c>
    </row>
    <row r="43" spans="1:15" s="17" customFormat="1" x14ac:dyDescent="0.2">
      <c r="A43" s="17" t="s">
        <v>29</v>
      </c>
      <c r="B43" s="17" t="s">
        <v>6</v>
      </c>
      <c r="C43" s="17">
        <v>32</v>
      </c>
      <c r="D43" s="17" t="s">
        <v>7</v>
      </c>
      <c r="E43" s="17" t="s">
        <v>62</v>
      </c>
      <c r="F43" s="20">
        <v>42893</v>
      </c>
      <c r="I43" s="17" t="s">
        <v>6</v>
      </c>
      <c r="O43" s="21" t="s">
        <v>23</v>
      </c>
    </row>
    <row r="44" spans="1:15" s="17" customFormat="1" x14ac:dyDescent="0.2">
      <c r="A44" s="17" t="s">
        <v>29</v>
      </c>
      <c r="B44" s="17" t="s">
        <v>6</v>
      </c>
      <c r="C44" s="17">
        <v>32</v>
      </c>
      <c r="D44" s="17" t="s">
        <v>17</v>
      </c>
      <c r="E44" s="17" t="s">
        <v>36</v>
      </c>
      <c r="F44" s="20">
        <v>42893</v>
      </c>
      <c r="I44" s="17" t="s">
        <v>6</v>
      </c>
      <c r="J44" s="17" t="s">
        <v>24</v>
      </c>
      <c r="O44" s="21" t="s">
        <v>8</v>
      </c>
    </row>
    <row r="45" spans="1:15" s="17" customFormat="1" x14ac:dyDescent="0.2">
      <c r="A45" s="17" t="s">
        <v>29</v>
      </c>
      <c r="B45" s="17" t="s">
        <v>6</v>
      </c>
      <c r="C45" s="17">
        <v>33</v>
      </c>
      <c r="D45" s="17" t="s">
        <v>6</v>
      </c>
      <c r="O45" s="21" t="s">
        <v>92</v>
      </c>
    </row>
    <row r="46" spans="1:15" s="17" customFormat="1" x14ac:dyDescent="0.2">
      <c r="A46" s="17" t="s">
        <v>29</v>
      </c>
      <c r="B46" s="17" t="s">
        <v>6</v>
      </c>
      <c r="C46" s="17">
        <v>33</v>
      </c>
      <c r="D46" s="17" t="s">
        <v>7</v>
      </c>
      <c r="O46" s="21" t="s">
        <v>92</v>
      </c>
    </row>
    <row r="47" spans="1:15" s="17" customFormat="1" x14ac:dyDescent="0.2">
      <c r="A47" s="17" t="s">
        <v>29</v>
      </c>
      <c r="B47" s="17" t="s">
        <v>6</v>
      </c>
      <c r="C47" s="17">
        <v>33</v>
      </c>
      <c r="D47" s="17" t="s">
        <v>17</v>
      </c>
      <c r="O47" s="21" t="s">
        <v>92</v>
      </c>
    </row>
    <row r="48" spans="1:15" s="17" customFormat="1" x14ac:dyDescent="0.2">
      <c r="A48" s="17" t="s">
        <v>29</v>
      </c>
      <c r="B48" s="17" t="s">
        <v>6</v>
      </c>
      <c r="C48" s="17">
        <v>34</v>
      </c>
      <c r="D48" s="17" t="s">
        <v>6</v>
      </c>
      <c r="O48" s="21" t="s">
        <v>83</v>
      </c>
    </row>
    <row r="49" spans="1:15" s="17" customFormat="1" x14ac:dyDescent="0.2">
      <c r="A49" s="17" t="s">
        <v>29</v>
      </c>
      <c r="B49" s="17" t="s">
        <v>6</v>
      </c>
      <c r="C49" s="17">
        <v>34</v>
      </c>
      <c r="D49" s="17" t="s">
        <v>7</v>
      </c>
      <c r="O49" s="21" t="s">
        <v>83</v>
      </c>
    </row>
    <row r="50" spans="1:15" s="17" customFormat="1" x14ac:dyDescent="0.2">
      <c r="A50" s="17" t="s">
        <v>29</v>
      </c>
      <c r="B50" s="17" t="s">
        <v>6</v>
      </c>
      <c r="C50" s="17">
        <v>34</v>
      </c>
      <c r="D50" s="17" t="s">
        <v>17</v>
      </c>
      <c r="O50" s="21" t="s">
        <v>83</v>
      </c>
    </row>
    <row r="51" spans="1:15" s="17" customFormat="1" x14ac:dyDescent="0.2">
      <c r="A51" s="17" t="s">
        <v>29</v>
      </c>
      <c r="B51" s="17" t="s">
        <v>6</v>
      </c>
      <c r="C51" s="17">
        <f t="shared" ref="C51:C52" si="0">+C48+1</f>
        <v>35</v>
      </c>
      <c r="D51" s="17" t="s">
        <v>6</v>
      </c>
      <c r="E51" s="17" t="s">
        <v>50</v>
      </c>
      <c r="F51" s="20">
        <v>42886</v>
      </c>
      <c r="H51" s="17" t="s">
        <v>6</v>
      </c>
      <c r="J51" s="17" t="s">
        <v>6</v>
      </c>
      <c r="K51" s="17" t="s">
        <v>6</v>
      </c>
      <c r="L51" s="17" t="s">
        <v>6</v>
      </c>
      <c r="M51" s="17" t="s">
        <v>6</v>
      </c>
      <c r="O51" s="21" t="s">
        <v>22</v>
      </c>
    </row>
    <row r="52" spans="1:15" s="17" customFormat="1" x14ac:dyDescent="0.2">
      <c r="A52" s="17" t="s">
        <v>29</v>
      </c>
      <c r="B52" s="17" t="s">
        <v>6</v>
      </c>
      <c r="C52" s="17">
        <f t="shared" si="0"/>
        <v>35</v>
      </c>
      <c r="D52" s="17" t="s">
        <v>7</v>
      </c>
      <c r="E52" s="17" t="s">
        <v>51</v>
      </c>
      <c r="F52" s="20">
        <v>42888</v>
      </c>
      <c r="H52" s="17" t="s">
        <v>6</v>
      </c>
      <c r="O52" s="21" t="s">
        <v>23</v>
      </c>
    </row>
    <row r="53" spans="1:15" s="17" customFormat="1" x14ac:dyDescent="0.2">
      <c r="A53" s="17" t="s">
        <v>29</v>
      </c>
      <c r="B53" s="17" t="s">
        <v>6</v>
      </c>
      <c r="C53" s="17">
        <v>36</v>
      </c>
      <c r="D53" s="17" t="s">
        <v>6</v>
      </c>
      <c r="O53" s="21" t="s">
        <v>92</v>
      </c>
    </row>
    <row r="54" spans="1:15" s="17" customFormat="1" x14ac:dyDescent="0.2">
      <c r="A54" s="17" t="s">
        <v>29</v>
      </c>
      <c r="B54" s="17" t="s">
        <v>6</v>
      </c>
      <c r="C54" s="17">
        <v>36</v>
      </c>
      <c r="D54" s="17" t="s">
        <v>7</v>
      </c>
      <c r="O54" s="21" t="s">
        <v>92</v>
      </c>
    </row>
    <row r="55" spans="1:15" s="17" customFormat="1" x14ac:dyDescent="0.2">
      <c r="A55" s="17" t="s">
        <v>29</v>
      </c>
      <c r="B55" s="17" t="s">
        <v>6</v>
      </c>
      <c r="C55" s="17">
        <v>36</v>
      </c>
      <c r="D55" s="17" t="s">
        <v>17</v>
      </c>
      <c r="O55" s="21" t="s">
        <v>92</v>
      </c>
    </row>
    <row r="56" spans="1:15" s="17" customFormat="1" x14ac:dyDescent="0.2">
      <c r="A56" s="17" t="s">
        <v>29</v>
      </c>
      <c r="B56" s="17" t="s">
        <v>6</v>
      </c>
      <c r="C56" s="17">
        <v>37</v>
      </c>
      <c r="D56" s="17" t="s">
        <v>6</v>
      </c>
      <c r="E56" s="17" t="s">
        <v>68</v>
      </c>
      <c r="F56" s="20">
        <v>42898</v>
      </c>
      <c r="J56" s="17" t="s">
        <v>6</v>
      </c>
      <c r="K56" s="17" t="s">
        <v>6</v>
      </c>
      <c r="O56" s="21" t="s">
        <v>23</v>
      </c>
    </row>
    <row r="57" spans="1:15" s="17" customFormat="1" x14ac:dyDescent="0.2">
      <c r="A57" s="17" t="s">
        <v>29</v>
      </c>
      <c r="B57" s="17" t="s">
        <v>6</v>
      </c>
      <c r="C57" s="17">
        <v>37</v>
      </c>
      <c r="D57" s="17" t="s">
        <v>7</v>
      </c>
      <c r="E57" s="17" t="s">
        <v>69</v>
      </c>
      <c r="F57" s="20">
        <v>42899</v>
      </c>
      <c r="J57" s="17" t="s">
        <v>6</v>
      </c>
      <c r="O57" s="21" t="s">
        <v>23</v>
      </c>
    </row>
    <row r="58" spans="1:15" s="17" customFormat="1" x14ac:dyDescent="0.2">
      <c r="A58" s="17" t="s">
        <v>29</v>
      </c>
      <c r="B58" s="17" t="s">
        <v>6</v>
      </c>
      <c r="C58" s="17">
        <v>37</v>
      </c>
      <c r="D58" s="17" t="s">
        <v>17</v>
      </c>
      <c r="E58" s="17" t="s">
        <v>75</v>
      </c>
      <c r="F58" s="20">
        <v>42901</v>
      </c>
      <c r="K58" s="17" t="s">
        <v>6</v>
      </c>
      <c r="O58" s="21" t="s">
        <v>23</v>
      </c>
    </row>
    <row r="59" spans="1:15" s="17" customFormat="1" x14ac:dyDescent="0.2">
      <c r="A59" s="17" t="s">
        <v>29</v>
      </c>
      <c r="B59" s="17" t="s">
        <v>6</v>
      </c>
      <c r="C59" s="17">
        <v>41</v>
      </c>
      <c r="D59" s="17">
        <v>1</v>
      </c>
      <c r="E59" s="17" t="s">
        <v>79</v>
      </c>
      <c r="F59" s="20">
        <v>42908</v>
      </c>
      <c r="L59" s="17" t="s">
        <v>6</v>
      </c>
      <c r="O59" s="21" t="s">
        <v>23</v>
      </c>
    </row>
    <row r="60" spans="1:15" s="17" customFormat="1" x14ac:dyDescent="0.2">
      <c r="A60" s="17" t="s">
        <v>29</v>
      </c>
      <c r="B60" s="17" t="s">
        <v>6</v>
      </c>
      <c r="C60" s="17">
        <v>41</v>
      </c>
      <c r="D60" s="17">
        <v>2</v>
      </c>
      <c r="O60" s="21" t="s">
        <v>84</v>
      </c>
    </row>
    <row r="61" spans="1:15" s="17" customFormat="1" x14ac:dyDescent="0.2">
      <c r="A61" s="17" t="s">
        <v>29</v>
      </c>
      <c r="B61" s="17" t="s">
        <v>6</v>
      </c>
      <c r="C61" s="17">
        <v>41</v>
      </c>
      <c r="D61" s="17">
        <v>3</v>
      </c>
      <c r="O61" s="21" t="s">
        <v>83</v>
      </c>
    </row>
    <row r="62" spans="1:15" s="17" customFormat="1" x14ac:dyDescent="0.2">
      <c r="A62" s="17" t="s">
        <v>29</v>
      </c>
      <c r="B62" s="17" t="s">
        <v>6</v>
      </c>
      <c r="F62" s="20">
        <v>42890</v>
      </c>
      <c r="I62" s="17" t="s">
        <v>24</v>
      </c>
      <c r="O62" s="21" t="s">
        <v>8</v>
      </c>
    </row>
    <row r="63" spans="1:15" s="17" customFormat="1" x14ac:dyDescent="0.2">
      <c r="A63" s="17" t="s">
        <v>29</v>
      </c>
      <c r="B63" s="17" t="s">
        <v>6</v>
      </c>
      <c r="E63" s="17" t="s">
        <v>52</v>
      </c>
      <c r="F63" s="20">
        <v>42893</v>
      </c>
      <c r="I63" s="17" t="s">
        <v>6</v>
      </c>
      <c r="O63" s="21" t="s">
        <v>23</v>
      </c>
    </row>
    <row r="64" spans="1:15" s="17" customFormat="1" x14ac:dyDescent="0.2">
      <c r="A64" s="17" t="s">
        <v>29</v>
      </c>
      <c r="B64" s="17" t="s">
        <v>6</v>
      </c>
      <c r="E64" s="17" t="s">
        <v>53</v>
      </c>
      <c r="F64" s="20">
        <v>42889</v>
      </c>
      <c r="I64" s="17" t="s">
        <v>6</v>
      </c>
      <c r="O64" s="21" t="s">
        <v>23</v>
      </c>
    </row>
    <row r="65" spans="1:15" s="17" customFormat="1" x14ac:dyDescent="0.2">
      <c r="A65" s="17" t="s">
        <v>29</v>
      </c>
      <c r="B65" s="17" t="s">
        <v>6</v>
      </c>
      <c r="E65" s="17" t="s">
        <v>33</v>
      </c>
      <c r="F65" s="20">
        <v>42891</v>
      </c>
      <c r="I65" s="17" t="s">
        <v>6</v>
      </c>
      <c r="J65" s="17" t="s">
        <v>24</v>
      </c>
      <c r="O65" s="21" t="s">
        <v>8</v>
      </c>
    </row>
    <row r="66" spans="1:15" s="17" customFormat="1" x14ac:dyDescent="0.2">
      <c r="A66" s="17" t="s">
        <v>29</v>
      </c>
      <c r="B66" s="17" t="s">
        <v>6</v>
      </c>
      <c r="E66" s="17" t="s">
        <v>54</v>
      </c>
      <c r="F66" s="20">
        <v>42886</v>
      </c>
      <c r="I66" s="17" t="s">
        <v>6</v>
      </c>
      <c r="J66" s="17" t="s">
        <v>6</v>
      </c>
      <c r="K66" s="17" t="s">
        <v>6</v>
      </c>
      <c r="L66" s="17" t="s">
        <v>6</v>
      </c>
      <c r="M66" s="17" t="s">
        <v>6</v>
      </c>
      <c r="O66" s="21" t="s">
        <v>22</v>
      </c>
    </row>
    <row r="67" spans="1:15" s="17" customFormat="1" x14ac:dyDescent="0.2">
      <c r="A67" s="17" t="s">
        <v>29</v>
      </c>
      <c r="B67" s="17" t="s">
        <v>6</v>
      </c>
      <c r="E67" s="17" t="s">
        <v>31</v>
      </c>
      <c r="F67" s="20">
        <v>42891</v>
      </c>
      <c r="I67" s="17" t="s">
        <v>6</v>
      </c>
      <c r="J67" s="17" t="s">
        <v>24</v>
      </c>
      <c r="O67" s="21" t="s">
        <v>8</v>
      </c>
    </row>
    <row r="68" spans="1:15" s="17" customFormat="1" x14ac:dyDescent="0.2">
      <c r="A68" s="17" t="s">
        <v>29</v>
      </c>
      <c r="B68" s="17" t="s">
        <v>6</v>
      </c>
      <c r="E68" s="17" t="s">
        <v>30</v>
      </c>
      <c r="F68" s="20">
        <v>42893</v>
      </c>
      <c r="I68" s="17" t="s">
        <v>6</v>
      </c>
      <c r="J68" s="17" t="s">
        <v>24</v>
      </c>
      <c r="O68" s="21" t="s">
        <v>8</v>
      </c>
    </row>
    <row r="69" spans="1:15" s="17" customFormat="1" x14ac:dyDescent="0.2">
      <c r="A69" s="17" t="s">
        <v>29</v>
      </c>
      <c r="B69" s="17" t="s">
        <v>6</v>
      </c>
      <c r="F69" s="20">
        <v>42888</v>
      </c>
      <c r="I69" s="17" t="s">
        <v>24</v>
      </c>
      <c r="O69" s="21" t="s">
        <v>8</v>
      </c>
    </row>
    <row r="70" spans="1:15" s="17" customFormat="1" x14ac:dyDescent="0.2">
      <c r="A70" s="17" t="s">
        <v>29</v>
      </c>
      <c r="B70" s="17" t="s">
        <v>6</v>
      </c>
      <c r="E70" s="17" t="s">
        <v>35</v>
      </c>
      <c r="F70" s="20">
        <v>42893</v>
      </c>
      <c r="I70" s="17" t="s">
        <v>6</v>
      </c>
      <c r="J70" s="17" t="s">
        <v>24</v>
      </c>
      <c r="O70" s="21" t="s">
        <v>8</v>
      </c>
    </row>
    <row r="71" spans="1:15" s="17" customFormat="1" x14ac:dyDescent="0.2">
      <c r="A71" s="17" t="s">
        <v>29</v>
      </c>
      <c r="B71" s="17" t="s">
        <v>6</v>
      </c>
      <c r="E71" s="17" t="s">
        <v>55</v>
      </c>
      <c r="F71" s="20">
        <v>42893</v>
      </c>
      <c r="I71" s="17" t="s">
        <v>6</v>
      </c>
      <c r="O71" s="21" t="s">
        <v>23</v>
      </c>
    </row>
    <row r="72" spans="1:15" s="17" customFormat="1" x14ac:dyDescent="0.2">
      <c r="A72" s="17" t="s">
        <v>29</v>
      </c>
      <c r="B72" s="17" t="s">
        <v>6</v>
      </c>
      <c r="F72" s="20">
        <v>42883</v>
      </c>
      <c r="I72" s="17" t="s">
        <v>24</v>
      </c>
      <c r="O72" s="21" t="s">
        <v>8</v>
      </c>
    </row>
    <row r="73" spans="1:15" s="17" customFormat="1" x14ac:dyDescent="0.2">
      <c r="A73" s="17" t="s">
        <v>29</v>
      </c>
      <c r="B73" s="17" t="s">
        <v>6</v>
      </c>
      <c r="E73" s="17" t="s">
        <v>58</v>
      </c>
      <c r="F73" s="20">
        <v>42892</v>
      </c>
      <c r="I73" s="17" t="s">
        <v>6</v>
      </c>
      <c r="J73" s="17" t="s">
        <v>6</v>
      </c>
      <c r="K73" s="17" t="s">
        <v>6</v>
      </c>
      <c r="L73" s="17" t="s">
        <v>6</v>
      </c>
      <c r="M73" s="17" t="s">
        <v>6</v>
      </c>
      <c r="N73" s="17" t="s">
        <v>6</v>
      </c>
      <c r="O73" s="21" t="s">
        <v>22</v>
      </c>
    </row>
    <row r="74" spans="1:15" s="17" customFormat="1" x14ac:dyDescent="0.2">
      <c r="A74" s="17" t="s">
        <v>29</v>
      </c>
      <c r="B74" s="17" t="s">
        <v>6</v>
      </c>
      <c r="E74" s="17" t="s">
        <v>59</v>
      </c>
      <c r="F74" s="20">
        <v>42892</v>
      </c>
      <c r="I74" s="17" t="s">
        <v>6</v>
      </c>
      <c r="J74" s="17" t="s">
        <v>6</v>
      </c>
      <c r="K74" s="17" t="s">
        <v>6</v>
      </c>
      <c r="L74" s="17" t="s">
        <v>6</v>
      </c>
      <c r="M74" s="17" t="s">
        <v>6</v>
      </c>
      <c r="N74" s="17" t="s">
        <v>6</v>
      </c>
      <c r="O74" s="21" t="s">
        <v>22</v>
      </c>
    </row>
    <row r="75" spans="1:15" s="17" customFormat="1" x14ac:dyDescent="0.2">
      <c r="A75" s="17" t="s">
        <v>29</v>
      </c>
      <c r="B75" s="17" t="s">
        <v>6</v>
      </c>
      <c r="E75" s="17" t="s">
        <v>34</v>
      </c>
      <c r="F75" s="20">
        <v>42892</v>
      </c>
      <c r="I75" s="17" t="s">
        <v>6</v>
      </c>
      <c r="J75" s="17" t="s">
        <v>24</v>
      </c>
      <c r="O75" s="21" t="s">
        <v>8</v>
      </c>
    </row>
    <row r="76" spans="1:15" s="17" customFormat="1" x14ac:dyDescent="0.2">
      <c r="A76" s="17" t="s">
        <v>29</v>
      </c>
      <c r="B76" s="17" t="s">
        <v>6</v>
      </c>
      <c r="E76" s="17" t="s">
        <v>64</v>
      </c>
      <c r="F76" s="20">
        <v>42888</v>
      </c>
      <c r="I76" s="17" t="s">
        <v>6</v>
      </c>
      <c r="J76" s="17" t="s">
        <v>6</v>
      </c>
      <c r="K76" s="17" t="s">
        <v>6</v>
      </c>
      <c r="O76" s="21" t="s">
        <v>23</v>
      </c>
    </row>
    <row r="77" spans="1:15" s="17" customFormat="1" x14ac:dyDescent="0.2">
      <c r="A77" s="17" t="s">
        <v>29</v>
      </c>
      <c r="B77" s="17" t="s">
        <v>6</v>
      </c>
      <c r="E77" s="17" t="s">
        <v>65</v>
      </c>
      <c r="F77" s="20">
        <v>42894</v>
      </c>
      <c r="I77" s="17" t="s">
        <v>6</v>
      </c>
      <c r="O77" s="21" t="s">
        <v>23</v>
      </c>
    </row>
    <row r="78" spans="1:15" s="17" customFormat="1" x14ac:dyDescent="0.2">
      <c r="A78" s="17" t="s">
        <v>29</v>
      </c>
      <c r="B78" s="17" t="s">
        <v>6</v>
      </c>
      <c r="E78" s="17" t="s">
        <v>39</v>
      </c>
      <c r="F78" s="20">
        <v>42893</v>
      </c>
      <c r="I78" s="17" t="s">
        <v>6</v>
      </c>
      <c r="K78" s="17" t="s">
        <v>24</v>
      </c>
      <c r="O78" s="21" t="s">
        <v>8</v>
      </c>
    </row>
    <row r="79" spans="1:15" s="17" customFormat="1" x14ac:dyDescent="0.2">
      <c r="A79" s="17" t="s">
        <v>29</v>
      </c>
      <c r="B79" s="17" t="s">
        <v>6</v>
      </c>
      <c r="E79" s="17" t="s">
        <v>66</v>
      </c>
      <c r="F79" s="20">
        <v>42889</v>
      </c>
      <c r="I79" s="17" t="s">
        <v>6</v>
      </c>
      <c r="J79" s="17" t="s">
        <v>6</v>
      </c>
      <c r="O79" s="21" t="s">
        <v>23</v>
      </c>
    </row>
    <row r="80" spans="1:15" s="17" customFormat="1" x14ac:dyDescent="0.2">
      <c r="A80" s="17" t="s">
        <v>29</v>
      </c>
      <c r="B80" s="17" t="s">
        <v>6</v>
      </c>
      <c r="F80" s="20">
        <v>42890</v>
      </c>
      <c r="I80" s="17" t="s">
        <v>24</v>
      </c>
      <c r="O80" s="21" t="s">
        <v>8</v>
      </c>
    </row>
    <row r="81" spans="1:15" s="17" customFormat="1" x14ac:dyDescent="0.2">
      <c r="A81" s="17" t="s">
        <v>29</v>
      </c>
      <c r="B81" s="17" t="s">
        <v>6</v>
      </c>
      <c r="F81" s="20">
        <v>42890</v>
      </c>
      <c r="I81" s="17" t="s">
        <v>24</v>
      </c>
      <c r="O81" s="21" t="s">
        <v>8</v>
      </c>
    </row>
    <row r="82" spans="1:15" s="17" customFormat="1" x14ac:dyDescent="0.2">
      <c r="A82" s="17" t="s">
        <v>29</v>
      </c>
      <c r="B82" s="17" t="s">
        <v>6</v>
      </c>
      <c r="E82" s="17" t="s">
        <v>67</v>
      </c>
      <c r="F82" s="20">
        <v>42890</v>
      </c>
      <c r="I82" s="17" t="s">
        <v>6</v>
      </c>
      <c r="J82" s="17" t="s">
        <v>6</v>
      </c>
      <c r="K82" s="17" t="s">
        <v>6</v>
      </c>
      <c r="L82" s="17" t="s">
        <v>6</v>
      </c>
      <c r="M82" s="17" t="s">
        <v>6</v>
      </c>
      <c r="N82" s="17" t="s">
        <v>6</v>
      </c>
      <c r="O82" s="21" t="s">
        <v>22</v>
      </c>
    </row>
    <row r="83" spans="1:15" s="17" customFormat="1" x14ac:dyDescent="0.2">
      <c r="A83" s="17" t="s">
        <v>29</v>
      </c>
      <c r="B83" s="17" t="s">
        <v>6</v>
      </c>
      <c r="E83" s="17" t="s">
        <v>43</v>
      </c>
      <c r="F83" s="20">
        <v>42899</v>
      </c>
      <c r="J83" s="17" t="s">
        <v>6</v>
      </c>
      <c r="K83" s="17" t="s">
        <v>6</v>
      </c>
      <c r="L83" s="17" t="s">
        <v>24</v>
      </c>
      <c r="O83" s="21" t="s">
        <v>8</v>
      </c>
    </row>
    <row r="84" spans="1:15" s="17" customFormat="1" x14ac:dyDescent="0.2">
      <c r="A84" s="17" t="s">
        <v>29</v>
      </c>
      <c r="B84" s="17" t="s">
        <v>6</v>
      </c>
      <c r="E84" s="17" t="s">
        <v>70</v>
      </c>
      <c r="F84" s="20">
        <v>42888</v>
      </c>
      <c r="J84" s="17" t="s">
        <v>6</v>
      </c>
      <c r="K84" s="17" t="s">
        <v>6</v>
      </c>
      <c r="L84" s="17" t="s">
        <v>6</v>
      </c>
      <c r="M84" s="17" t="s">
        <v>6</v>
      </c>
      <c r="O84" s="21" t="s">
        <v>22</v>
      </c>
    </row>
    <row r="85" spans="1:15" s="17" customFormat="1" x14ac:dyDescent="0.2">
      <c r="A85" s="17" t="s">
        <v>29</v>
      </c>
      <c r="B85" s="17" t="s">
        <v>6</v>
      </c>
      <c r="E85" s="17" t="s">
        <v>41</v>
      </c>
      <c r="F85" s="20">
        <v>42898</v>
      </c>
      <c r="J85" s="17" t="s">
        <v>6</v>
      </c>
      <c r="K85" s="17" t="s">
        <v>24</v>
      </c>
      <c r="O85" s="21" t="s">
        <v>8</v>
      </c>
    </row>
    <row r="86" spans="1:15" s="17" customFormat="1" x14ac:dyDescent="0.2">
      <c r="A86" s="17" t="s">
        <v>29</v>
      </c>
      <c r="B86" s="17" t="s">
        <v>6</v>
      </c>
      <c r="E86" s="17" t="s">
        <v>42</v>
      </c>
      <c r="F86" s="20">
        <v>42888</v>
      </c>
      <c r="J86" s="17" t="s">
        <v>6</v>
      </c>
      <c r="K86" s="17" t="s">
        <v>6</v>
      </c>
      <c r="L86" s="17" t="s">
        <v>24</v>
      </c>
      <c r="O86" s="21" t="s">
        <v>8</v>
      </c>
    </row>
    <row r="87" spans="1:15" s="17" customFormat="1" x14ac:dyDescent="0.2">
      <c r="A87" s="17" t="s">
        <v>29</v>
      </c>
      <c r="B87" s="17" t="s">
        <v>6</v>
      </c>
      <c r="E87" s="17" t="s">
        <v>73</v>
      </c>
      <c r="F87" s="20">
        <v>42887</v>
      </c>
      <c r="J87" s="17" t="s">
        <v>6</v>
      </c>
      <c r="K87" s="17" t="s">
        <v>6</v>
      </c>
      <c r="L87" s="17" t="s">
        <v>6</v>
      </c>
      <c r="M87" s="17" t="s">
        <v>6</v>
      </c>
      <c r="O87" s="21" t="s">
        <v>22</v>
      </c>
    </row>
    <row r="88" spans="1:15" s="17" customFormat="1" x14ac:dyDescent="0.2">
      <c r="A88" s="17" t="s">
        <v>29</v>
      </c>
      <c r="B88" s="17" t="s">
        <v>6</v>
      </c>
      <c r="E88" s="17" t="s">
        <v>74</v>
      </c>
      <c r="F88" s="20">
        <v>42891</v>
      </c>
      <c r="J88" s="17" t="s">
        <v>6</v>
      </c>
      <c r="K88" s="17" t="s">
        <v>6</v>
      </c>
      <c r="L88" s="17" t="s">
        <v>6</v>
      </c>
      <c r="M88" s="17" t="s">
        <v>6</v>
      </c>
      <c r="N88" s="17" t="s">
        <v>6</v>
      </c>
      <c r="O88" s="21" t="s">
        <v>22</v>
      </c>
    </row>
    <row r="89" spans="1:15" s="17" customFormat="1" x14ac:dyDescent="0.2">
      <c r="A89" s="17" t="s">
        <v>29</v>
      </c>
      <c r="B89" s="17" t="s">
        <v>6</v>
      </c>
      <c r="F89" s="20">
        <v>42897</v>
      </c>
      <c r="J89" s="17" t="s">
        <v>24</v>
      </c>
      <c r="O89" s="21" t="s">
        <v>8</v>
      </c>
    </row>
    <row r="90" spans="1:15" s="17" customFormat="1" x14ac:dyDescent="0.2">
      <c r="A90" s="17" t="s">
        <v>29</v>
      </c>
      <c r="B90" s="17" t="s">
        <v>6</v>
      </c>
      <c r="F90" s="20">
        <v>42897</v>
      </c>
      <c r="J90" s="17" t="s">
        <v>24</v>
      </c>
      <c r="O90" s="21" t="s">
        <v>8</v>
      </c>
    </row>
    <row r="91" spans="1:15" s="17" customFormat="1" x14ac:dyDescent="0.2">
      <c r="A91" s="17" t="s">
        <v>29</v>
      </c>
      <c r="B91" s="17" t="s">
        <v>6</v>
      </c>
      <c r="E91" s="17" t="s">
        <v>77</v>
      </c>
      <c r="F91" s="20">
        <v>42899</v>
      </c>
      <c r="K91" s="17" t="s">
        <v>6</v>
      </c>
      <c r="L91" s="17" t="s">
        <v>6</v>
      </c>
      <c r="M91" s="17" t="s">
        <v>6</v>
      </c>
      <c r="N91" s="17" t="s">
        <v>6</v>
      </c>
      <c r="O91" s="21" t="s">
        <v>22</v>
      </c>
    </row>
    <row r="92" spans="1:15" s="17" customFormat="1" x14ac:dyDescent="0.2">
      <c r="A92" s="17" t="s">
        <v>29</v>
      </c>
      <c r="B92" s="17" t="s">
        <v>6</v>
      </c>
      <c r="C92" s="17" t="s">
        <v>78</v>
      </c>
      <c r="F92" s="20">
        <v>42892</v>
      </c>
      <c r="K92" s="17" t="s">
        <v>24</v>
      </c>
      <c r="O92" s="21" t="s">
        <v>8</v>
      </c>
    </row>
    <row r="93" spans="1:15" s="17" customFormat="1" x14ac:dyDescent="0.2">
      <c r="A93" s="17" t="s">
        <v>29</v>
      </c>
      <c r="B93" s="17" t="s">
        <v>6</v>
      </c>
      <c r="E93" s="17" t="s">
        <v>80</v>
      </c>
      <c r="F93" s="20">
        <v>42900</v>
      </c>
      <c r="L93" s="17" t="s">
        <v>6</v>
      </c>
      <c r="O93" s="21" t="s">
        <v>23</v>
      </c>
    </row>
    <row r="94" spans="1:15" s="17" customFormat="1" x14ac:dyDescent="0.2">
      <c r="A94" s="17" t="s">
        <v>29</v>
      </c>
      <c r="B94" s="17" t="s">
        <v>6</v>
      </c>
      <c r="C94" s="17" t="s">
        <v>81</v>
      </c>
      <c r="F94" s="17" t="s">
        <v>28</v>
      </c>
      <c r="L94" s="17" t="s">
        <v>24</v>
      </c>
      <c r="O94" s="21" t="s">
        <v>8</v>
      </c>
    </row>
    <row r="95" spans="1:15" s="17" customFormat="1" x14ac:dyDescent="0.2">
      <c r="A95" s="17" t="s">
        <v>29</v>
      </c>
      <c r="B95" s="17" t="s">
        <v>6</v>
      </c>
      <c r="F95" s="17" t="s">
        <v>82</v>
      </c>
      <c r="L95" s="17" t="s">
        <v>24</v>
      </c>
      <c r="O95" s="21" t="s">
        <v>8</v>
      </c>
    </row>
    <row r="96" spans="1:15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/>
  </sheetViews>
  <sheetFormatPr defaultRowHeight="12.75" x14ac:dyDescent="0.2"/>
  <cols>
    <col min="1" max="1" width="9.140625" style="11"/>
    <col min="2" max="2" width="18.140625" style="11" bestFit="1" customWidth="1"/>
    <col min="3" max="3" width="7" style="11" bestFit="1" customWidth="1"/>
    <col min="4" max="4" width="11.42578125" style="11" bestFit="1" customWidth="1"/>
    <col min="5" max="5" width="12.85546875" style="11" bestFit="1" customWidth="1"/>
    <col min="6" max="6" width="11.5703125" style="11" bestFit="1" customWidth="1"/>
    <col min="7" max="7" width="10.5703125" style="11" bestFit="1" customWidth="1"/>
    <col min="8" max="9" width="9.140625" style="11"/>
    <col min="10" max="10" width="80.5703125" style="11" bestFit="1" customWidth="1"/>
    <col min="11" max="16384" width="9.140625" style="11"/>
  </cols>
  <sheetData>
    <row r="1" spans="2:10" ht="13.5" thickBot="1" x14ac:dyDescent="0.25">
      <c r="B1" s="24"/>
      <c r="C1" s="25"/>
      <c r="D1" s="25"/>
      <c r="E1" s="26"/>
      <c r="F1" s="26"/>
      <c r="G1" s="7"/>
      <c r="H1" s="7"/>
      <c r="I1" s="7"/>
      <c r="J1" s="7"/>
    </row>
    <row r="2" spans="2:10" x14ac:dyDescent="0.2">
      <c r="B2" s="27"/>
      <c r="C2" s="28"/>
      <c r="D2" s="29" t="s">
        <v>9</v>
      </c>
      <c r="E2" s="30" t="s">
        <v>10</v>
      </c>
      <c r="F2" s="30" t="s">
        <v>11</v>
      </c>
      <c r="G2" s="31" t="s">
        <v>12</v>
      </c>
      <c r="H2" s="32"/>
      <c r="I2" s="7"/>
      <c r="J2" s="7"/>
    </row>
    <row r="3" spans="2:10" x14ac:dyDescent="0.2">
      <c r="B3" s="33"/>
      <c r="C3" s="16"/>
      <c r="D3" s="16"/>
      <c r="E3" s="34"/>
      <c r="F3" s="34"/>
      <c r="G3" s="22"/>
      <c r="H3" s="35"/>
      <c r="I3" s="7"/>
      <c r="J3" s="7"/>
    </row>
    <row r="4" spans="2:10" x14ac:dyDescent="0.2">
      <c r="B4" s="36" t="s">
        <v>93</v>
      </c>
      <c r="C4" s="16"/>
      <c r="D4" s="16"/>
      <c r="E4" s="34"/>
      <c r="F4" s="34"/>
      <c r="G4" s="22"/>
      <c r="H4" s="35"/>
      <c r="I4" s="7"/>
      <c r="J4" s="7"/>
    </row>
    <row r="5" spans="2:10" x14ac:dyDescent="0.2">
      <c r="B5" s="33" t="s">
        <v>13</v>
      </c>
      <c r="C5" s="37">
        <v>20</v>
      </c>
      <c r="D5" s="38"/>
      <c r="E5" s="39"/>
      <c r="F5" s="39"/>
      <c r="G5" s="40"/>
      <c r="H5" s="35"/>
      <c r="I5" s="7"/>
      <c r="J5" s="7"/>
    </row>
    <row r="6" spans="2:10" x14ac:dyDescent="0.2">
      <c r="B6" s="33" t="s">
        <v>14</v>
      </c>
      <c r="C6" s="41">
        <v>60</v>
      </c>
      <c r="D6" s="42">
        <f>C6/C5</f>
        <v>3</v>
      </c>
      <c r="E6" s="34"/>
      <c r="F6" s="34"/>
      <c r="G6" s="43"/>
      <c r="H6" s="35"/>
      <c r="I6" s="7"/>
      <c r="J6" s="7"/>
    </row>
    <row r="7" spans="2:10" x14ac:dyDescent="0.2">
      <c r="B7" s="33" t="s">
        <v>15</v>
      </c>
      <c r="C7" s="41">
        <v>52</v>
      </c>
      <c r="D7" s="16"/>
      <c r="E7" s="42">
        <f>C7/C6</f>
        <v>0.8666666666666667</v>
      </c>
      <c r="F7" s="34"/>
      <c r="G7" s="43"/>
      <c r="H7" s="35"/>
      <c r="I7" s="7"/>
      <c r="J7" s="44" t="s">
        <v>85</v>
      </c>
    </row>
    <row r="8" spans="2:10" x14ac:dyDescent="0.2">
      <c r="B8" s="33" t="s">
        <v>16</v>
      </c>
      <c r="C8" s="45">
        <v>9</v>
      </c>
      <c r="D8" s="46"/>
      <c r="E8" s="47"/>
      <c r="F8" s="48">
        <f>C8/C7</f>
        <v>0.17307692307692307</v>
      </c>
      <c r="G8" s="49">
        <f>C8/C5</f>
        <v>0.45</v>
      </c>
      <c r="H8" s="35"/>
      <c r="I8" s="7"/>
      <c r="J8" s="50" t="s">
        <v>86</v>
      </c>
    </row>
    <row r="9" spans="2:10" x14ac:dyDescent="0.2">
      <c r="B9" s="33"/>
      <c r="C9" s="16"/>
      <c r="D9" s="16"/>
      <c r="E9" s="34"/>
      <c r="F9" s="51"/>
      <c r="G9" s="22"/>
      <c r="H9" s="35"/>
      <c r="I9" s="7"/>
      <c r="J9" s="7"/>
    </row>
    <row r="10" spans="2:10" ht="13.5" thickBot="1" x14ac:dyDescent="0.25">
      <c r="B10" s="52"/>
      <c r="C10" s="53"/>
      <c r="D10" s="53"/>
      <c r="E10" s="54"/>
      <c r="F10" s="55"/>
      <c r="G10" s="56"/>
      <c r="H10" s="57"/>
      <c r="I10" s="7"/>
      <c r="J10" s="7"/>
    </row>
    <row r="11" spans="2:10" x14ac:dyDescent="0.2">
      <c r="B11" s="58"/>
      <c r="C11" s="16"/>
      <c r="D11" s="16"/>
      <c r="E11" s="34"/>
      <c r="F11" s="51"/>
      <c r="G11" s="22"/>
      <c r="H11" s="22"/>
      <c r="I11" s="7"/>
      <c r="J11" s="7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workbookViewId="0">
      <pane xSplit="4" ySplit="1" topLeftCell="E2" activePane="bottomRight" state="frozen"/>
      <selection activeCell="G39" sqref="G39"/>
      <selection pane="topRight" activeCell="G39" sqref="G39"/>
      <selection pane="bottomLeft" activeCell="G39" sqref="G39"/>
      <selection pane="bottomRight"/>
    </sheetView>
  </sheetViews>
  <sheetFormatPr defaultRowHeight="12.75" x14ac:dyDescent="0.2"/>
  <cols>
    <col min="1" max="1" width="11.42578125" style="75" bestFit="1" customWidth="1"/>
    <col min="2" max="2" width="8.42578125" style="66" bestFit="1" customWidth="1"/>
    <col min="3" max="3" width="10.42578125" style="71" bestFit="1" customWidth="1"/>
    <col min="4" max="4" width="11.140625" style="70" bestFit="1" customWidth="1"/>
    <col min="5" max="5" width="18.85546875" style="12" bestFit="1" customWidth="1"/>
    <col min="6" max="6" width="9.85546875" style="70" bestFit="1" customWidth="1"/>
    <col min="7" max="7" width="16.7109375" style="70" bestFit="1" customWidth="1"/>
    <col min="8" max="8" width="9.140625" style="70" bestFit="1" customWidth="1"/>
    <col min="9" max="16384" width="9.140625" style="14"/>
  </cols>
  <sheetData>
    <row r="1" spans="1:8" s="64" customFormat="1" x14ac:dyDescent="0.2">
      <c r="A1" s="59" t="s">
        <v>0</v>
      </c>
      <c r="B1" s="60" t="s">
        <v>90</v>
      </c>
      <c r="C1" s="61" t="s">
        <v>1</v>
      </c>
      <c r="D1" s="62" t="s">
        <v>3</v>
      </c>
      <c r="E1" s="62" t="s">
        <v>94</v>
      </c>
      <c r="F1" s="4" t="s">
        <v>2</v>
      </c>
      <c r="G1" s="63" t="s">
        <v>95</v>
      </c>
      <c r="H1" s="4" t="s">
        <v>5</v>
      </c>
    </row>
    <row r="2" spans="1:8" x14ac:dyDescent="0.2">
      <c r="A2" s="65" t="s">
        <v>29</v>
      </c>
      <c r="B2" s="66" t="s">
        <v>6</v>
      </c>
      <c r="C2" s="67">
        <v>42894</v>
      </c>
      <c r="D2" s="25" t="s">
        <v>52</v>
      </c>
      <c r="E2" s="68">
        <v>34.299999999999997</v>
      </c>
      <c r="F2" s="69">
        <v>13</v>
      </c>
      <c r="G2" s="25"/>
      <c r="H2" s="70">
        <v>1</v>
      </c>
    </row>
    <row r="3" spans="1:8" x14ac:dyDescent="0.2">
      <c r="A3" s="65" t="s">
        <v>29</v>
      </c>
      <c r="B3" s="66" t="s">
        <v>6</v>
      </c>
      <c r="C3" s="67">
        <v>42894</v>
      </c>
      <c r="D3" s="25" t="s">
        <v>53</v>
      </c>
      <c r="E3" s="68">
        <v>39.799999999999997</v>
      </c>
      <c r="F3" s="69">
        <v>27</v>
      </c>
      <c r="G3" s="25"/>
      <c r="H3" s="70">
        <v>5</v>
      </c>
    </row>
    <row r="4" spans="1:8" x14ac:dyDescent="0.2">
      <c r="A4" s="65" t="s">
        <v>29</v>
      </c>
      <c r="B4" s="66" t="s">
        <v>6</v>
      </c>
      <c r="C4" s="71">
        <v>42894</v>
      </c>
      <c r="D4" s="25" t="s">
        <v>33</v>
      </c>
      <c r="E4" s="68">
        <v>36.5</v>
      </c>
      <c r="F4" s="69">
        <v>21</v>
      </c>
      <c r="G4" s="25"/>
      <c r="H4" s="70">
        <v>3</v>
      </c>
    </row>
    <row r="5" spans="1:8" x14ac:dyDescent="0.2">
      <c r="A5" s="65" t="s">
        <v>29</v>
      </c>
      <c r="B5" s="66" t="s">
        <v>6</v>
      </c>
      <c r="C5" s="71">
        <v>42894</v>
      </c>
      <c r="D5" s="25" t="s">
        <v>54</v>
      </c>
      <c r="E5" s="68">
        <v>44.9</v>
      </c>
      <c r="F5" s="69">
        <v>54</v>
      </c>
      <c r="G5" s="25"/>
      <c r="H5" s="70">
        <v>8</v>
      </c>
    </row>
    <row r="6" spans="1:8" x14ac:dyDescent="0.2">
      <c r="A6" s="65" t="s">
        <v>29</v>
      </c>
      <c r="B6" s="66" t="s">
        <v>6</v>
      </c>
      <c r="C6" s="71">
        <v>42899</v>
      </c>
      <c r="D6" s="25" t="s">
        <v>54</v>
      </c>
      <c r="E6" s="68">
        <v>51.9</v>
      </c>
      <c r="F6" s="69">
        <v>68</v>
      </c>
      <c r="G6" s="25">
        <v>74</v>
      </c>
      <c r="H6" s="70">
        <v>13</v>
      </c>
    </row>
    <row r="7" spans="1:8" x14ac:dyDescent="0.2">
      <c r="A7" s="65" t="s">
        <v>29</v>
      </c>
      <c r="B7" s="66" t="s">
        <v>6</v>
      </c>
      <c r="C7" s="71">
        <v>42901</v>
      </c>
      <c r="D7" s="25" t="s">
        <v>54</v>
      </c>
      <c r="E7" s="68">
        <v>54.6</v>
      </c>
      <c r="F7" s="69">
        <v>79</v>
      </c>
      <c r="G7" s="69">
        <v>85</v>
      </c>
      <c r="H7" s="70">
        <v>15</v>
      </c>
    </row>
    <row r="8" spans="1:8" x14ac:dyDescent="0.2">
      <c r="A8" s="65" t="s">
        <v>29</v>
      </c>
      <c r="B8" s="66" t="s">
        <v>6</v>
      </c>
      <c r="C8" s="67">
        <v>42908</v>
      </c>
      <c r="D8" s="25" t="s">
        <v>54</v>
      </c>
      <c r="E8" s="68">
        <v>62.6</v>
      </c>
      <c r="F8" s="69">
        <v>130</v>
      </c>
      <c r="G8" s="69">
        <v>141</v>
      </c>
      <c r="H8" s="70">
        <v>22</v>
      </c>
    </row>
    <row r="9" spans="1:8" x14ac:dyDescent="0.2">
      <c r="A9" s="65" t="s">
        <v>29</v>
      </c>
      <c r="B9" s="66" t="s">
        <v>6</v>
      </c>
      <c r="C9" s="71">
        <v>42913</v>
      </c>
      <c r="D9" s="25" t="s">
        <v>54</v>
      </c>
      <c r="E9" s="68">
        <v>66.599999999999994</v>
      </c>
      <c r="F9" s="69">
        <v>136</v>
      </c>
      <c r="G9" s="69">
        <v>174</v>
      </c>
      <c r="H9" s="70">
        <v>27</v>
      </c>
    </row>
    <row r="10" spans="1:8" x14ac:dyDescent="0.2">
      <c r="A10" s="65" t="s">
        <v>29</v>
      </c>
      <c r="B10" s="66" t="s">
        <v>6</v>
      </c>
      <c r="C10" s="67">
        <v>42894</v>
      </c>
      <c r="D10" s="25" t="s">
        <v>31</v>
      </c>
      <c r="E10" s="68">
        <v>35.700000000000003</v>
      </c>
      <c r="F10" s="69">
        <v>20</v>
      </c>
      <c r="G10" s="25"/>
      <c r="H10" s="70">
        <v>3</v>
      </c>
    </row>
    <row r="11" spans="1:8" x14ac:dyDescent="0.2">
      <c r="A11" s="65" t="s">
        <v>29</v>
      </c>
      <c r="B11" s="66" t="s">
        <v>6</v>
      </c>
      <c r="C11" s="71">
        <v>42894</v>
      </c>
      <c r="D11" s="25" t="s">
        <v>30</v>
      </c>
      <c r="E11" s="68">
        <v>32.799999999999997</v>
      </c>
      <c r="F11" s="69">
        <v>17</v>
      </c>
      <c r="G11" s="25"/>
      <c r="H11" s="70">
        <v>1</v>
      </c>
    </row>
    <row r="12" spans="1:8" x14ac:dyDescent="0.2">
      <c r="A12" s="65" t="s">
        <v>29</v>
      </c>
      <c r="B12" s="66" t="s">
        <v>6</v>
      </c>
      <c r="C12" s="67">
        <v>42894</v>
      </c>
      <c r="D12" s="25" t="s">
        <v>35</v>
      </c>
      <c r="E12" s="68">
        <v>33.200000000000003</v>
      </c>
      <c r="F12" s="69">
        <v>12</v>
      </c>
      <c r="G12" s="25"/>
      <c r="H12" s="70">
        <v>1</v>
      </c>
    </row>
    <row r="13" spans="1:8" x14ac:dyDescent="0.2">
      <c r="A13" s="65" t="s">
        <v>29</v>
      </c>
      <c r="B13" s="66" t="s">
        <v>6</v>
      </c>
      <c r="C13" s="71">
        <v>42894</v>
      </c>
      <c r="D13" s="25" t="s">
        <v>55</v>
      </c>
      <c r="E13" s="68">
        <v>31.4</v>
      </c>
      <c r="F13" s="69">
        <v>14</v>
      </c>
      <c r="G13" s="25"/>
      <c r="H13" s="70">
        <v>0</v>
      </c>
    </row>
    <row r="14" spans="1:8" x14ac:dyDescent="0.2">
      <c r="A14" s="65" t="s">
        <v>29</v>
      </c>
      <c r="B14" s="66" t="s">
        <v>6</v>
      </c>
      <c r="C14" s="67">
        <v>42894</v>
      </c>
      <c r="D14" s="25" t="s">
        <v>40</v>
      </c>
      <c r="E14" s="68">
        <v>33.200000000000003</v>
      </c>
      <c r="F14" s="69">
        <v>14</v>
      </c>
      <c r="G14" s="25"/>
      <c r="H14" s="70">
        <v>1</v>
      </c>
    </row>
    <row r="15" spans="1:8" x14ac:dyDescent="0.2">
      <c r="A15" s="65" t="s">
        <v>29</v>
      </c>
      <c r="B15" s="66" t="s">
        <v>6</v>
      </c>
      <c r="C15" s="71">
        <v>42899</v>
      </c>
      <c r="D15" s="25" t="s">
        <v>40</v>
      </c>
      <c r="E15" s="68">
        <v>41.3</v>
      </c>
      <c r="F15" s="69">
        <v>19</v>
      </c>
      <c r="G15" s="25"/>
      <c r="H15" s="70">
        <v>6</v>
      </c>
    </row>
    <row r="16" spans="1:8" x14ac:dyDescent="0.2">
      <c r="A16" s="65" t="s">
        <v>29</v>
      </c>
      <c r="B16" s="66" t="s">
        <v>6</v>
      </c>
      <c r="C16" s="71">
        <v>42894</v>
      </c>
      <c r="D16" s="25" t="s">
        <v>56</v>
      </c>
      <c r="E16" s="68">
        <v>33.299999999999997</v>
      </c>
      <c r="F16" s="69">
        <v>14</v>
      </c>
      <c r="G16" s="25"/>
      <c r="H16" s="70">
        <v>1</v>
      </c>
    </row>
    <row r="17" spans="1:8" x14ac:dyDescent="0.2">
      <c r="A17" s="65" t="s">
        <v>29</v>
      </c>
      <c r="B17" s="66" t="s">
        <v>6</v>
      </c>
      <c r="C17" s="67">
        <v>42899</v>
      </c>
      <c r="D17" s="25" t="s">
        <v>56</v>
      </c>
      <c r="E17" s="68">
        <v>42</v>
      </c>
      <c r="F17" s="69">
        <v>39</v>
      </c>
      <c r="G17" s="25">
        <v>32</v>
      </c>
      <c r="H17" s="70">
        <v>6</v>
      </c>
    </row>
    <row r="18" spans="1:8" x14ac:dyDescent="0.2">
      <c r="A18" s="65" t="s">
        <v>29</v>
      </c>
      <c r="B18" s="66" t="s">
        <v>6</v>
      </c>
      <c r="C18" s="67">
        <v>42901</v>
      </c>
      <c r="D18" s="25" t="s">
        <v>56</v>
      </c>
      <c r="E18" s="68">
        <v>46.9</v>
      </c>
      <c r="F18" s="69">
        <v>50</v>
      </c>
      <c r="G18" s="69"/>
      <c r="H18" s="70">
        <v>8</v>
      </c>
    </row>
    <row r="19" spans="1:8" x14ac:dyDescent="0.2">
      <c r="A19" s="65" t="s">
        <v>29</v>
      </c>
      <c r="B19" s="66" t="s">
        <v>6</v>
      </c>
      <c r="C19" s="71">
        <v>42908</v>
      </c>
      <c r="D19" s="25" t="s">
        <v>56</v>
      </c>
      <c r="E19" s="68">
        <v>55.5</v>
      </c>
      <c r="F19" s="69">
        <v>87</v>
      </c>
      <c r="G19" s="69">
        <v>107</v>
      </c>
      <c r="H19" s="70">
        <v>15</v>
      </c>
    </row>
    <row r="20" spans="1:8" x14ac:dyDescent="0.2">
      <c r="A20" s="65" t="s">
        <v>29</v>
      </c>
      <c r="B20" s="66" t="s">
        <v>6</v>
      </c>
      <c r="C20" s="67">
        <v>42913</v>
      </c>
      <c r="D20" s="25" t="s">
        <v>56</v>
      </c>
      <c r="E20" s="68">
        <v>60.8</v>
      </c>
      <c r="F20" s="69">
        <v>116</v>
      </c>
      <c r="G20" s="69">
        <v>147</v>
      </c>
      <c r="H20" s="70">
        <v>20</v>
      </c>
    </row>
    <row r="21" spans="1:8" x14ac:dyDescent="0.2">
      <c r="A21" s="65" t="s">
        <v>29</v>
      </c>
      <c r="B21" s="72" t="s">
        <v>6</v>
      </c>
      <c r="C21" s="71">
        <v>42916</v>
      </c>
      <c r="D21" s="25" t="s">
        <v>56</v>
      </c>
      <c r="E21" s="68">
        <v>64.8</v>
      </c>
      <c r="F21" s="69">
        <v>132</v>
      </c>
      <c r="G21" s="69">
        <v>169</v>
      </c>
      <c r="H21" s="70">
        <v>23</v>
      </c>
    </row>
    <row r="22" spans="1:8" x14ac:dyDescent="0.2">
      <c r="A22" s="65" t="s">
        <v>29</v>
      </c>
      <c r="B22" s="66" t="s">
        <v>6</v>
      </c>
      <c r="C22" s="67">
        <v>42894</v>
      </c>
      <c r="D22" s="25" t="s">
        <v>57</v>
      </c>
      <c r="E22" s="68">
        <v>30.8</v>
      </c>
      <c r="F22" s="69">
        <v>13</v>
      </c>
      <c r="G22" s="25"/>
      <c r="H22" s="70">
        <v>0</v>
      </c>
    </row>
    <row r="23" spans="1:8" x14ac:dyDescent="0.2">
      <c r="A23" s="65" t="s">
        <v>29</v>
      </c>
      <c r="B23" s="66" t="s">
        <v>6</v>
      </c>
      <c r="C23" s="71">
        <v>42894</v>
      </c>
      <c r="D23" s="25" t="s">
        <v>58</v>
      </c>
      <c r="E23" s="68">
        <v>34.6</v>
      </c>
      <c r="F23" s="69">
        <v>19</v>
      </c>
      <c r="G23" s="25"/>
      <c r="H23" s="70">
        <v>2</v>
      </c>
    </row>
    <row r="24" spans="1:8" x14ac:dyDescent="0.2">
      <c r="A24" s="65" t="s">
        <v>29</v>
      </c>
      <c r="B24" s="66" t="s">
        <v>6</v>
      </c>
      <c r="C24" s="67">
        <v>42899</v>
      </c>
      <c r="D24" s="25" t="s">
        <v>58</v>
      </c>
      <c r="E24" s="68">
        <v>41.3</v>
      </c>
      <c r="F24" s="69">
        <v>41</v>
      </c>
      <c r="G24" s="25">
        <v>39</v>
      </c>
      <c r="H24" s="70">
        <v>7</v>
      </c>
    </row>
    <row r="25" spans="1:8" x14ac:dyDescent="0.2">
      <c r="A25" s="65" t="s">
        <v>29</v>
      </c>
      <c r="B25" s="66" t="s">
        <v>6</v>
      </c>
      <c r="C25" s="67">
        <v>42901</v>
      </c>
      <c r="D25" s="25" t="s">
        <v>58</v>
      </c>
      <c r="E25" s="68">
        <v>45.4</v>
      </c>
      <c r="F25" s="69">
        <v>50</v>
      </c>
      <c r="G25" s="69"/>
      <c r="H25" s="70">
        <v>9</v>
      </c>
    </row>
    <row r="26" spans="1:8" x14ac:dyDescent="0.2">
      <c r="A26" s="65" t="s">
        <v>29</v>
      </c>
      <c r="B26" s="66" t="s">
        <v>6</v>
      </c>
      <c r="C26" s="67">
        <v>42908</v>
      </c>
      <c r="D26" s="25" t="s">
        <v>58</v>
      </c>
      <c r="E26" s="68">
        <v>55</v>
      </c>
      <c r="F26" s="69">
        <v>108</v>
      </c>
      <c r="G26" s="69">
        <v>114</v>
      </c>
      <c r="H26" s="70">
        <v>16</v>
      </c>
    </row>
    <row r="27" spans="1:8" x14ac:dyDescent="0.2">
      <c r="A27" s="65" t="s">
        <v>29</v>
      </c>
      <c r="B27" s="66" t="s">
        <v>6</v>
      </c>
      <c r="C27" s="71">
        <v>42913</v>
      </c>
      <c r="D27" s="25" t="s">
        <v>58</v>
      </c>
      <c r="E27" s="68">
        <v>59.7</v>
      </c>
      <c r="F27" s="69">
        <v>120</v>
      </c>
      <c r="G27" s="69">
        <v>149</v>
      </c>
      <c r="H27" s="70">
        <v>21</v>
      </c>
    </row>
    <row r="28" spans="1:8" x14ac:dyDescent="0.2">
      <c r="A28" s="65" t="s">
        <v>29</v>
      </c>
      <c r="B28" s="66" t="s">
        <v>6</v>
      </c>
      <c r="C28" s="67">
        <v>42916</v>
      </c>
      <c r="D28" s="25" t="s">
        <v>58</v>
      </c>
      <c r="E28" s="68">
        <v>61.9</v>
      </c>
      <c r="F28" s="69">
        <v>126</v>
      </c>
      <c r="G28" s="69">
        <v>166</v>
      </c>
      <c r="H28" s="70">
        <v>24</v>
      </c>
    </row>
    <row r="29" spans="1:8" x14ac:dyDescent="0.2">
      <c r="A29" s="65" t="s">
        <v>29</v>
      </c>
      <c r="B29" s="66" t="s">
        <v>6</v>
      </c>
      <c r="C29" s="67">
        <v>42894</v>
      </c>
      <c r="D29" s="25" t="s">
        <v>59</v>
      </c>
      <c r="E29" s="68">
        <v>38.6</v>
      </c>
      <c r="F29" s="69">
        <v>30</v>
      </c>
      <c r="G29" s="25"/>
      <c r="H29" s="70">
        <v>4</v>
      </c>
    </row>
    <row r="30" spans="1:8" x14ac:dyDescent="0.2">
      <c r="A30" s="65" t="s">
        <v>29</v>
      </c>
      <c r="B30" s="66" t="s">
        <v>6</v>
      </c>
      <c r="C30" s="71">
        <v>42899</v>
      </c>
      <c r="D30" s="25" t="s">
        <v>59</v>
      </c>
      <c r="E30" s="68">
        <v>47.7</v>
      </c>
      <c r="F30" s="69">
        <v>60</v>
      </c>
      <c r="G30" s="25">
        <v>60</v>
      </c>
      <c r="H30" s="70">
        <v>9</v>
      </c>
    </row>
    <row r="31" spans="1:8" x14ac:dyDescent="0.2">
      <c r="A31" s="65" t="s">
        <v>29</v>
      </c>
      <c r="B31" s="66" t="s">
        <v>6</v>
      </c>
      <c r="C31" s="71">
        <v>42901</v>
      </c>
      <c r="D31" s="25" t="s">
        <v>59</v>
      </c>
      <c r="E31" s="68">
        <v>51.7</v>
      </c>
      <c r="F31" s="69">
        <v>86</v>
      </c>
      <c r="G31" s="69"/>
      <c r="H31" s="70">
        <v>11</v>
      </c>
    </row>
    <row r="32" spans="1:8" x14ac:dyDescent="0.2">
      <c r="A32" s="65" t="s">
        <v>29</v>
      </c>
      <c r="B32" s="66" t="s">
        <v>6</v>
      </c>
      <c r="C32" s="67">
        <v>42908</v>
      </c>
      <c r="D32" s="25" t="s">
        <v>59</v>
      </c>
      <c r="E32" s="68">
        <v>59.6</v>
      </c>
      <c r="F32" s="69">
        <v>120</v>
      </c>
      <c r="G32" s="69">
        <v>133</v>
      </c>
      <c r="H32" s="70">
        <v>18</v>
      </c>
    </row>
    <row r="33" spans="1:8" x14ac:dyDescent="0.2">
      <c r="A33" s="65" t="s">
        <v>29</v>
      </c>
      <c r="B33" s="66" t="s">
        <v>6</v>
      </c>
      <c r="C33" s="67">
        <v>42913</v>
      </c>
      <c r="D33" s="25" t="s">
        <v>59</v>
      </c>
      <c r="E33" s="68">
        <v>63.5</v>
      </c>
      <c r="F33" s="69">
        <v>126</v>
      </c>
      <c r="G33" s="69">
        <v>166</v>
      </c>
      <c r="H33" s="70">
        <v>23</v>
      </c>
    </row>
    <row r="34" spans="1:8" x14ac:dyDescent="0.2">
      <c r="A34" s="65" t="s">
        <v>29</v>
      </c>
      <c r="B34" s="72" t="s">
        <v>6</v>
      </c>
      <c r="C34" s="71">
        <v>42916</v>
      </c>
      <c r="D34" s="25" t="s">
        <v>59</v>
      </c>
      <c r="E34" s="68">
        <v>65.7</v>
      </c>
      <c r="F34" s="69">
        <v>133</v>
      </c>
      <c r="G34" s="69">
        <v>188</v>
      </c>
      <c r="H34" s="70">
        <v>26</v>
      </c>
    </row>
    <row r="35" spans="1:8" x14ac:dyDescent="0.2">
      <c r="A35" s="65" t="s">
        <v>29</v>
      </c>
      <c r="B35" s="66" t="s">
        <v>6</v>
      </c>
      <c r="C35" s="71">
        <v>42894</v>
      </c>
      <c r="D35" s="25" t="s">
        <v>60</v>
      </c>
      <c r="E35" s="68">
        <v>31.8</v>
      </c>
      <c r="F35" s="69">
        <v>15</v>
      </c>
      <c r="G35" s="25"/>
      <c r="H35" s="70">
        <v>1</v>
      </c>
    </row>
    <row r="36" spans="1:8" x14ac:dyDescent="0.2">
      <c r="A36" s="65" t="s">
        <v>29</v>
      </c>
      <c r="B36" s="66" t="s">
        <v>6</v>
      </c>
      <c r="C36" s="67">
        <v>42894</v>
      </c>
      <c r="D36" s="25" t="s">
        <v>61</v>
      </c>
      <c r="E36" s="68">
        <v>32.4</v>
      </c>
      <c r="F36" s="69">
        <v>12</v>
      </c>
      <c r="G36" s="25"/>
      <c r="H36" s="70">
        <v>1</v>
      </c>
    </row>
    <row r="37" spans="1:8" x14ac:dyDescent="0.2">
      <c r="A37" s="65" t="s">
        <v>29</v>
      </c>
      <c r="B37" s="66" t="s">
        <v>6</v>
      </c>
      <c r="C37" s="71">
        <v>42894</v>
      </c>
      <c r="D37" s="25" t="s">
        <v>36</v>
      </c>
      <c r="E37" s="68">
        <v>31.2</v>
      </c>
      <c r="F37" s="70">
        <v>11</v>
      </c>
      <c r="G37" s="25"/>
      <c r="H37" s="70">
        <v>1</v>
      </c>
    </row>
    <row r="38" spans="1:8" x14ac:dyDescent="0.2">
      <c r="A38" s="65" t="s">
        <v>29</v>
      </c>
      <c r="B38" s="66" t="s">
        <v>6</v>
      </c>
      <c r="C38" s="67">
        <v>42894</v>
      </c>
      <c r="D38" s="25" t="s">
        <v>63</v>
      </c>
      <c r="E38" s="68">
        <v>31</v>
      </c>
      <c r="F38" s="69">
        <v>14</v>
      </c>
      <c r="G38" s="25"/>
      <c r="H38" s="70">
        <v>0</v>
      </c>
    </row>
    <row r="39" spans="1:8" x14ac:dyDescent="0.2">
      <c r="A39" s="65" t="s">
        <v>29</v>
      </c>
      <c r="B39" s="66" t="s">
        <v>6</v>
      </c>
      <c r="C39" s="71">
        <v>42894</v>
      </c>
      <c r="D39" s="25" t="s">
        <v>62</v>
      </c>
      <c r="E39" s="68">
        <v>32.9</v>
      </c>
      <c r="F39" s="69">
        <v>12</v>
      </c>
      <c r="G39" s="25"/>
      <c r="H39" s="70">
        <v>1</v>
      </c>
    </row>
    <row r="40" spans="1:8" x14ac:dyDescent="0.2">
      <c r="A40" s="65" t="s">
        <v>29</v>
      </c>
      <c r="B40" s="66" t="s">
        <v>6</v>
      </c>
      <c r="C40" s="67">
        <v>42894</v>
      </c>
      <c r="D40" s="25" t="s">
        <v>34</v>
      </c>
      <c r="E40" s="68">
        <v>33.200000000000003</v>
      </c>
      <c r="F40" s="69">
        <v>16</v>
      </c>
      <c r="G40" s="25"/>
      <c r="H40" s="70">
        <v>2</v>
      </c>
    </row>
    <row r="41" spans="1:8" x14ac:dyDescent="0.2">
      <c r="A41" s="65" t="s">
        <v>29</v>
      </c>
      <c r="B41" s="66" t="s">
        <v>6</v>
      </c>
      <c r="C41" s="71">
        <v>42894</v>
      </c>
      <c r="D41" s="25" t="s">
        <v>64</v>
      </c>
      <c r="E41" s="68">
        <v>41.8</v>
      </c>
      <c r="F41" s="69">
        <v>25</v>
      </c>
      <c r="G41" s="25"/>
      <c r="H41" s="70">
        <v>6</v>
      </c>
    </row>
    <row r="42" spans="1:8" x14ac:dyDescent="0.2">
      <c r="A42" s="65" t="s">
        <v>29</v>
      </c>
      <c r="B42" s="66" t="s">
        <v>6</v>
      </c>
      <c r="C42" s="67">
        <v>42899</v>
      </c>
      <c r="D42" s="25" t="s">
        <v>64</v>
      </c>
      <c r="E42" s="68">
        <v>46.5</v>
      </c>
      <c r="F42" s="69">
        <v>47</v>
      </c>
      <c r="G42" s="25"/>
      <c r="H42" s="70">
        <v>11</v>
      </c>
    </row>
    <row r="43" spans="1:8" x14ac:dyDescent="0.2">
      <c r="A43" s="65" t="s">
        <v>29</v>
      </c>
      <c r="B43" s="66" t="s">
        <v>6</v>
      </c>
      <c r="C43" s="67">
        <v>42901</v>
      </c>
      <c r="D43" s="25" t="s">
        <v>64</v>
      </c>
      <c r="E43" s="68">
        <v>49.5</v>
      </c>
      <c r="F43" s="69">
        <v>51</v>
      </c>
      <c r="G43" s="69"/>
      <c r="H43" s="70">
        <v>13</v>
      </c>
    </row>
    <row r="44" spans="1:8" x14ac:dyDescent="0.2">
      <c r="A44" s="65" t="s">
        <v>29</v>
      </c>
      <c r="B44" s="66" t="s">
        <v>6</v>
      </c>
      <c r="C44" s="67">
        <v>42894</v>
      </c>
      <c r="D44" s="25" t="s">
        <v>65</v>
      </c>
      <c r="E44" s="68">
        <v>32.799999999999997</v>
      </c>
      <c r="F44" s="69">
        <v>13</v>
      </c>
      <c r="G44" s="25"/>
      <c r="H44" s="70">
        <v>0</v>
      </c>
    </row>
    <row r="45" spans="1:8" x14ac:dyDescent="0.2">
      <c r="A45" s="65" t="s">
        <v>29</v>
      </c>
      <c r="B45" s="66" t="s">
        <v>6</v>
      </c>
      <c r="C45" s="71">
        <v>42894</v>
      </c>
      <c r="D45" s="25" t="s">
        <v>39</v>
      </c>
      <c r="E45" s="68">
        <v>34.4</v>
      </c>
      <c r="F45" s="69">
        <v>17</v>
      </c>
      <c r="G45" s="25"/>
      <c r="H45" s="70">
        <v>1</v>
      </c>
    </row>
    <row r="46" spans="1:8" x14ac:dyDescent="0.2">
      <c r="A46" s="65" t="s">
        <v>29</v>
      </c>
      <c r="B46" s="66" t="s">
        <v>6</v>
      </c>
      <c r="C46" s="67">
        <v>42894</v>
      </c>
      <c r="D46" s="25" t="s">
        <v>66</v>
      </c>
      <c r="E46" s="68">
        <v>40.6</v>
      </c>
      <c r="F46" s="69">
        <v>31</v>
      </c>
      <c r="G46" s="25"/>
      <c r="H46" s="70">
        <v>5</v>
      </c>
    </row>
    <row r="47" spans="1:8" x14ac:dyDescent="0.2">
      <c r="A47" s="65" t="s">
        <v>29</v>
      </c>
      <c r="B47" s="66" t="s">
        <v>6</v>
      </c>
      <c r="C47" s="71">
        <v>42899</v>
      </c>
      <c r="D47" s="25" t="s">
        <v>66</v>
      </c>
      <c r="E47" s="68">
        <v>46.7</v>
      </c>
      <c r="F47" s="69">
        <v>38</v>
      </c>
      <c r="G47" s="25"/>
      <c r="H47" s="70">
        <v>10</v>
      </c>
    </row>
    <row r="48" spans="1:8" x14ac:dyDescent="0.2">
      <c r="A48" s="65" t="s">
        <v>29</v>
      </c>
      <c r="B48" s="66" t="s">
        <v>6</v>
      </c>
      <c r="C48" s="71">
        <v>42894</v>
      </c>
      <c r="D48" s="25" t="s">
        <v>32</v>
      </c>
      <c r="E48" s="68">
        <v>30</v>
      </c>
      <c r="F48" s="69">
        <v>11</v>
      </c>
      <c r="G48" s="25"/>
      <c r="H48" s="70">
        <v>0</v>
      </c>
    </row>
    <row r="49" spans="1:8" x14ac:dyDescent="0.2">
      <c r="A49" s="65" t="s">
        <v>29</v>
      </c>
      <c r="B49" s="66" t="s">
        <v>6</v>
      </c>
      <c r="C49" s="71">
        <v>42894</v>
      </c>
      <c r="D49" s="25" t="s">
        <v>67</v>
      </c>
      <c r="E49" s="68">
        <v>37.700000000000003</v>
      </c>
      <c r="F49" s="69">
        <v>23</v>
      </c>
      <c r="G49" s="25"/>
      <c r="H49" s="70">
        <v>4</v>
      </c>
    </row>
    <row r="50" spans="1:8" x14ac:dyDescent="0.2">
      <c r="A50" s="65" t="s">
        <v>29</v>
      </c>
      <c r="B50" s="66" t="s">
        <v>6</v>
      </c>
      <c r="C50" s="71">
        <v>42899</v>
      </c>
      <c r="D50" s="25" t="s">
        <v>67</v>
      </c>
      <c r="E50" s="68">
        <v>45.6</v>
      </c>
      <c r="F50" s="69">
        <v>41</v>
      </c>
      <c r="G50" s="25">
        <v>46</v>
      </c>
      <c r="H50" s="70">
        <v>9</v>
      </c>
    </row>
    <row r="51" spans="1:8" x14ac:dyDescent="0.2">
      <c r="A51" s="65" t="s">
        <v>29</v>
      </c>
      <c r="B51" s="66" t="s">
        <v>6</v>
      </c>
      <c r="C51" s="67">
        <v>42901</v>
      </c>
      <c r="D51" s="25" t="s">
        <v>67</v>
      </c>
      <c r="E51" s="68">
        <v>48.1</v>
      </c>
      <c r="F51" s="69">
        <v>45</v>
      </c>
      <c r="G51" s="69"/>
      <c r="H51" s="70">
        <v>11</v>
      </c>
    </row>
    <row r="52" spans="1:8" x14ac:dyDescent="0.2">
      <c r="A52" s="65" t="s">
        <v>29</v>
      </c>
      <c r="B52" s="66" t="s">
        <v>6</v>
      </c>
      <c r="C52" s="67">
        <v>42908</v>
      </c>
      <c r="D52" s="25" t="s">
        <v>67</v>
      </c>
      <c r="E52" s="68">
        <v>55.3</v>
      </c>
      <c r="F52" s="69">
        <v>99</v>
      </c>
      <c r="G52" s="69">
        <v>107</v>
      </c>
      <c r="H52" s="70">
        <v>18</v>
      </c>
    </row>
    <row r="53" spans="1:8" x14ac:dyDescent="0.2">
      <c r="A53" s="65" t="s">
        <v>29</v>
      </c>
      <c r="B53" s="66" t="s">
        <v>6</v>
      </c>
      <c r="C53" s="71">
        <v>42913</v>
      </c>
      <c r="D53" s="25" t="s">
        <v>67</v>
      </c>
      <c r="E53" s="73">
        <v>60.3</v>
      </c>
      <c r="F53" s="69">
        <v>115</v>
      </c>
      <c r="G53" s="69">
        <v>146</v>
      </c>
      <c r="H53" s="70">
        <v>23</v>
      </c>
    </row>
    <row r="54" spans="1:8" x14ac:dyDescent="0.2">
      <c r="A54" s="65" t="s">
        <v>29</v>
      </c>
      <c r="B54" s="66" t="s">
        <v>6</v>
      </c>
      <c r="C54" s="67">
        <v>42916</v>
      </c>
      <c r="D54" s="25" t="s">
        <v>67</v>
      </c>
      <c r="E54" s="68">
        <v>62.7</v>
      </c>
      <c r="F54" s="69">
        <v>125</v>
      </c>
      <c r="G54" s="69">
        <v>169</v>
      </c>
      <c r="H54" s="70">
        <v>26</v>
      </c>
    </row>
    <row r="55" spans="1:8" x14ac:dyDescent="0.2">
      <c r="A55" s="65" t="s">
        <v>29</v>
      </c>
      <c r="B55" s="66" t="s">
        <v>6</v>
      </c>
      <c r="C55" s="67">
        <v>42899</v>
      </c>
      <c r="D55" s="25" t="s">
        <v>68</v>
      </c>
      <c r="E55" s="68">
        <v>31.5</v>
      </c>
      <c r="F55" s="69">
        <v>13</v>
      </c>
      <c r="G55" s="25"/>
      <c r="H55" s="70">
        <v>1</v>
      </c>
    </row>
    <row r="56" spans="1:8" x14ac:dyDescent="0.2">
      <c r="A56" s="65" t="s">
        <v>29</v>
      </c>
      <c r="B56" s="66" t="s">
        <v>6</v>
      </c>
      <c r="C56" s="67">
        <v>42901</v>
      </c>
      <c r="D56" s="25" t="s">
        <v>68</v>
      </c>
      <c r="E56" s="68">
        <v>34</v>
      </c>
      <c r="F56" s="69">
        <v>13</v>
      </c>
      <c r="G56" s="25"/>
      <c r="H56" s="70">
        <v>3</v>
      </c>
    </row>
    <row r="57" spans="1:8" x14ac:dyDescent="0.2">
      <c r="A57" s="65" t="s">
        <v>29</v>
      </c>
      <c r="B57" s="66" t="s">
        <v>6</v>
      </c>
      <c r="C57" s="67">
        <v>42888</v>
      </c>
      <c r="D57" s="25" t="s">
        <v>50</v>
      </c>
      <c r="E57" s="68">
        <v>34.799999999999997</v>
      </c>
      <c r="F57" s="69">
        <v>20</v>
      </c>
      <c r="G57" s="25"/>
      <c r="H57" s="70">
        <v>2</v>
      </c>
    </row>
    <row r="58" spans="1:8" x14ac:dyDescent="0.2">
      <c r="A58" s="65" t="s">
        <v>29</v>
      </c>
      <c r="B58" s="66" t="s">
        <v>6</v>
      </c>
      <c r="C58" s="71">
        <v>42899</v>
      </c>
      <c r="D58" s="25" t="s">
        <v>50</v>
      </c>
      <c r="E58" s="68">
        <v>53.5</v>
      </c>
      <c r="F58" s="69">
        <v>82</v>
      </c>
      <c r="G58" s="25">
        <v>85</v>
      </c>
      <c r="H58" s="70">
        <v>13</v>
      </c>
    </row>
    <row r="59" spans="1:8" x14ac:dyDescent="0.2">
      <c r="A59" s="65" t="s">
        <v>29</v>
      </c>
      <c r="B59" s="66" t="s">
        <v>6</v>
      </c>
      <c r="C59" s="67">
        <v>42901</v>
      </c>
      <c r="D59" s="25" t="s">
        <v>50</v>
      </c>
      <c r="E59" s="68">
        <v>56.5</v>
      </c>
      <c r="F59" s="69">
        <v>96</v>
      </c>
      <c r="G59" s="69">
        <v>99</v>
      </c>
      <c r="H59" s="70">
        <v>15</v>
      </c>
    </row>
    <row r="60" spans="1:8" x14ac:dyDescent="0.2">
      <c r="A60" s="65" t="s">
        <v>29</v>
      </c>
      <c r="B60" s="66" t="s">
        <v>6</v>
      </c>
      <c r="C60" s="71">
        <v>42908</v>
      </c>
      <c r="D60" s="25" t="s">
        <v>50</v>
      </c>
      <c r="E60" s="68">
        <v>63.4</v>
      </c>
      <c r="F60" s="69">
        <v>132</v>
      </c>
      <c r="G60" s="69">
        <v>157</v>
      </c>
      <c r="H60" s="70">
        <v>22</v>
      </c>
    </row>
    <row r="61" spans="1:8" x14ac:dyDescent="0.2">
      <c r="A61" s="65" t="s">
        <v>29</v>
      </c>
      <c r="B61" s="66" t="s">
        <v>6</v>
      </c>
      <c r="C61" s="71">
        <v>42913</v>
      </c>
      <c r="D61" s="25" t="s">
        <v>50</v>
      </c>
      <c r="E61" s="68">
        <v>66.900000000000006</v>
      </c>
      <c r="F61" s="69">
        <v>131</v>
      </c>
      <c r="G61" s="69">
        <v>183</v>
      </c>
      <c r="H61" s="70">
        <v>27</v>
      </c>
    </row>
    <row r="62" spans="1:8" x14ac:dyDescent="0.2">
      <c r="A62" s="65" t="s">
        <v>29</v>
      </c>
      <c r="B62" s="66" t="s">
        <v>6</v>
      </c>
      <c r="C62" s="71">
        <v>42888</v>
      </c>
      <c r="D62" s="25" t="s">
        <v>51</v>
      </c>
      <c r="E62" s="68">
        <v>31.4</v>
      </c>
      <c r="F62" s="69">
        <v>14</v>
      </c>
      <c r="G62" s="25"/>
      <c r="H62" s="70">
        <v>1</v>
      </c>
    </row>
    <row r="63" spans="1:8" x14ac:dyDescent="0.2">
      <c r="A63" s="65" t="s">
        <v>29</v>
      </c>
      <c r="B63" s="66" t="s">
        <v>6</v>
      </c>
      <c r="C63" s="67">
        <v>42888</v>
      </c>
      <c r="D63" s="25" t="s">
        <v>49</v>
      </c>
      <c r="E63" s="68">
        <v>32.799999999999997</v>
      </c>
      <c r="F63" s="69">
        <v>15</v>
      </c>
      <c r="G63" s="25"/>
      <c r="H63" s="70">
        <v>0</v>
      </c>
    </row>
    <row r="64" spans="1:8" x14ac:dyDescent="0.2">
      <c r="A64" s="65" t="s">
        <v>29</v>
      </c>
      <c r="B64" s="66" t="s">
        <v>6</v>
      </c>
      <c r="C64" s="71">
        <v>42888</v>
      </c>
      <c r="D64" s="25" t="s">
        <v>44</v>
      </c>
      <c r="E64" s="68">
        <v>32.6</v>
      </c>
      <c r="F64" s="69">
        <v>16</v>
      </c>
      <c r="G64" s="25"/>
      <c r="H64" s="70">
        <v>1</v>
      </c>
    </row>
    <row r="65" spans="1:8" x14ac:dyDescent="0.2">
      <c r="A65" s="65" t="s">
        <v>29</v>
      </c>
      <c r="B65" s="66" t="s">
        <v>6</v>
      </c>
      <c r="C65" s="67">
        <v>42894</v>
      </c>
      <c r="D65" s="25" t="s">
        <v>44</v>
      </c>
      <c r="E65" s="68">
        <v>47.5</v>
      </c>
      <c r="F65" s="69">
        <v>59</v>
      </c>
      <c r="G65" s="25"/>
      <c r="H65" s="70">
        <v>7</v>
      </c>
    </row>
    <row r="66" spans="1:8" x14ac:dyDescent="0.2">
      <c r="A66" s="65" t="s">
        <v>29</v>
      </c>
      <c r="B66" s="66" t="s">
        <v>6</v>
      </c>
      <c r="C66" s="67">
        <v>42899</v>
      </c>
      <c r="D66" s="25" t="s">
        <v>44</v>
      </c>
      <c r="E66" s="68">
        <v>54.6</v>
      </c>
      <c r="F66" s="69">
        <v>96</v>
      </c>
      <c r="G66" s="25">
        <v>100</v>
      </c>
      <c r="H66" s="70">
        <v>12</v>
      </c>
    </row>
    <row r="67" spans="1:8" x14ac:dyDescent="0.2">
      <c r="A67" s="65" t="s">
        <v>29</v>
      </c>
      <c r="B67" s="66" t="s">
        <v>6</v>
      </c>
      <c r="C67" s="67">
        <v>42901</v>
      </c>
      <c r="D67" s="25" t="s">
        <v>44</v>
      </c>
      <c r="E67" s="68">
        <v>57.2</v>
      </c>
      <c r="F67" s="69">
        <v>96</v>
      </c>
      <c r="G67" s="69">
        <v>112</v>
      </c>
      <c r="H67" s="70">
        <v>14</v>
      </c>
    </row>
    <row r="68" spans="1:8" x14ac:dyDescent="0.2">
      <c r="A68" s="65" t="s">
        <v>29</v>
      </c>
      <c r="B68" s="66" t="s">
        <v>6</v>
      </c>
      <c r="C68" s="71">
        <v>42908</v>
      </c>
      <c r="D68" s="25" t="s">
        <v>79</v>
      </c>
      <c r="E68" s="68">
        <v>30.6</v>
      </c>
      <c r="F68" s="69">
        <v>15</v>
      </c>
      <c r="G68" s="69"/>
      <c r="H68" s="70">
        <v>0</v>
      </c>
    </row>
    <row r="69" spans="1:8" x14ac:dyDescent="0.2">
      <c r="A69" s="65" t="s">
        <v>29</v>
      </c>
      <c r="B69" s="66" t="s">
        <v>6</v>
      </c>
      <c r="C69" s="67">
        <v>42908</v>
      </c>
      <c r="D69" s="25" t="s">
        <v>80</v>
      </c>
      <c r="E69" s="68">
        <v>47</v>
      </c>
      <c r="F69" s="69">
        <v>54</v>
      </c>
      <c r="G69" s="69">
        <v>42</v>
      </c>
      <c r="H69" s="70">
        <v>8</v>
      </c>
    </row>
    <row r="70" spans="1:8" x14ac:dyDescent="0.2">
      <c r="A70" s="65" t="s">
        <v>29</v>
      </c>
      <c r="B70" s="66" t="s">
        <v>7</v>
      </c>
      <c r="C70" s="67">
        <v>42913</v>
      </c>
      <c r="D70" s="25" t="s">
        <v>96</v>
      </c>
      <c r="E70" s="68">
        <v>60.6</v>
      </c>
      <c r="F70" s="69">
        <v>100</v>
      </c>
      <c r="G70" s="69">
        <v>143</v>
      </c>
      <c r="H70" s="70" t="s">
        <v>26</v>
      </c>
    </row>
    <row r="71" spans="1:8" x14ac:dyDescent="0.2">
      <c r="A71" s="65" t="s">
        <v>29</v>
      </c>
      <c r="B71" s="72" t="s">
        <v>7</v>
      </c>
      <c r="C71" s="71">
        <v>42913</v>
      </c>
      <c r="D71" s="25" t="s">
        <v>97</v>
      </c>
      <c r="E71" s="68">
        <v>57.3</v>
      </c>
      <c r="F71" s="69">
        <v>119</v>
      </c>
      <c r="G71" s="69">
        <v>103</v>
      </c>
      <c r="H71" s="70" t="s">
        <v>26</v>
      </c>
    </row>
    <row r="72" spans="1:8" x14ac:dyDescent="0.2">
      <c r="A72" s="65" t="s">
        <v>29</v>
      </c>
      <c r="B72" s="66" t="s">
        <v>7</v>
      </c>
      <c r="C72" s="67">
        <v>42913</v>
      </c>
      <c r="D72" s="25" t="s">
        <v>98</v>
      </c>
      <c r="E72" s="68">
        <v>60</v>
      </c>
      <c r="F72" s="69">
        <v>113</v>
      </c>
      <c r="G72" s="69">
        <v>142</v>
      </c>
      <c r="H72" s="70" t="s">
        <v>26</v>
      </c>
    </row>
    <row r="73" spans="1:8" x14ac:dyDescent="0.2">
      <c r="A73" s="65" t="s">
        <v>29</v>
      </c>
      <c r="B73" s="66" t="s">
        <v>7</v>
      </c>
      <c r="C73" s="71">
        <v>42913</v>
      </c>
      <c r="D73" s="25" t="s">
        <v>99</v>
      </c>
      <c r="E73" s="68">
        <v>61.7</v>
      </c>
      <c r="F73" s="69">
        <v>105</v>
      </c>
      <c r="G73" s="69">
        <v>146</v>
      </c>
      <c r="H73" s="70" t="s">
        <v>26</v>
      </c>
    </row>
    <row r="74" spans="1:8" x14ac:dyDescent="0.2">
      <c r="A74" s="65" t="s">
        <v>29</v>
      </c>
      <c r="B74" s="66" t="s">
        <v>7</v>
      </c>
      <c r="C74" s="67">
        <v>42916</v>
      </c>
      <c r="D74" s="25" t="s">
        <v>99</v>
      </c>
      <c r="E74" s="68">
        <v>62.8</v>
      </c>
      <c r="F74" s="69">
        <v>109</v>
      </c>
      <c r="G74" s="69">
        <v>160</v>
      </c>
      <c r="H74" s="70" t="e">
        <v>#VALUE!</v>
      </c>
    </row>
    <row r="75" spans="1:8" x14ac:dyDescent="0.2">
      <c r="A75" s="65" t="s">
        <v>29</v>
      </c>
      <c r="B75" s="66" t="s">
        <v>6</v>
      </c>
      <c r="C75" s="71">
        <v>42899</v>
      </c>
      <c r="D75" s="25" t="s">
        <v>69</v>
      </c>
      <c r="E75" s="68">
        <v>31.3</v>
      </c>
      <c r="F75" s="69">
        <v>13</v>
      </c>
      <c r="G75" s="25"/>
      <c r="H75" s="70">
        <v>0</v>
      </c>
    </row>
    <row r="76" spans="1:8" x14ac:dyDescent="0.2">
      <c r="A76" s="65" t="s">
        <v>29</v>
      </c>
      <c r="B76" s="66" t="s">
        <v>6</v>
      </c>
      <c r="C76" s="67">
        <v>42899</v>
      </c>
      <c r="D76" s="25" t="s">
        <v>43</v>
      </c>
      <c r="E76" s="68">
        <v>30.7</v>
      </c>
      <c r="F76" s="69">
        <v>12</v>
      </c>
      <c r="G76" s="25"/>
      <c r="H76" s="70">
        <v>0</v>
      </c>
    </row>
    <row r="77" spans="1:8" x14ac:dyDescent="0.2">
      <c r="A77" s="65" t="s">
        <v>29</v>
      </c>
      <c r="B77" s="66" t="s">
        <v>6</v>
      </c>
      <c r="C77" s="71">
        <v>42901</v>
      </c>
      <c r="D77" s="25" t="s">
        <v>43</v>
      </c>
      <c r="E77" s="68">
        <v>32.200000000000003</v>
      </c>
      <c r="F77" s="69">
        <v>11</v>
      </c>
      <c r="G77" s="69"/>
      <c r="H77" s="70">
        <v>2</v>
      </c>
    </row>
    <row r="78" spans="1:8" x14ac:dyDescent="0.2">
      <c r="A78" s="65" t="s">
        <v>29</v>
      </c>
      <c r="B78" s="66" t="s">
        <v>6</v>
      </c>
      <c r="C78" s="67">
        <v>42899</v>
      </c>
      <c r="D78" s="25" t="s">
        <v>70</v>
      </c>
      <c r="E78" s="68">
        <v>50.1</v>
      </c>
      <c r="F78" s="69">
        <v>76</v>
      </c>
      <c r="G78" s="25"/>
      <c r="H78" s="70">
        <v>11</v>
      </c>
    </row>
    <row r="79" spans="1:8" x14ac:dyDescent="0.2">
      <c r="A79" s="65" t="s">
        <v>29</v>
      </c>
      <c r="B79" s="66" t="s">
        <v>6</v>
      </c>
      <c r="C79" s="71">
        <v>42901</v>
      </c>
      <c r="D79" s="25" t="s">
        <v>70</v>
      </c>
      <c r="E79" s="68">
        <v>53.7</v>
      </c>
      <c r="F79" s="74">
        <v>79</v>
      </c>
      <c r="G79" s="74">
        <v>94</v>
      </c>
      <c r="H79" s="70">
        <v>13</v>
      </c>
    </row>
    <row r="80" spans="1:8" x14ac:dyDescent="0.2">
      <c r="A80" s="65" t="s">
        <v>29</v>
      </c>
      <c r="B80" s="66" t="s">
        <v>6</v>
      </c>
      <c r="C80" s="71">
        <v>42908</v>
      </c>
      <c r="D80" s="25" t="s">
        <v>70</v>
      </c>
      <c r="E80" s="68">
        <v>60.5</v>
      </c>
      <c r="F80" s="69">
        <v>113</v>
      </c>
      <c r="G80" s="69">
        <v>146</v>
      </c>
      <c r="H80" s="70">
        <v>20</v>
      </c>
    </row>
    <row r="81" spans="1:8" x14ac:dyDescent="0.2">
      <c r="A81" s="65" t="s">
        <v>29</v>
      </c>
      <c r="B81" s="66" t="s">
        <v>6</v>
      </c>
      <c r="C81" s="67">
        <v>42913</v>
      </c>
      <c r="D81" s="25" t="s">
        <v>70</v>
      </c>
      <c r="E81" s="68">
        <v>63</v>
      </c>
      <c r="F81" s="69">
        <v>117</v>
      </c>
      <c r="G81" s="69">
        <v>176</v>
      </c>
      <c r="H81" s="70">
        <v>25</v>
      </c>
    </row>
    <row r="82" spans="1:8" x14ac:dyDescent="0.2">
      <c r="A82" s="65" t="s">
        <v>29</v>
      </c>
      <c r="B82" s="66" t="s">
        <v>6</v>
      </c>
      <c r="C82" s="71">
        <v>42899</v>
      </c>
      <c r="D82" s="25" t="s">
        <v>71</v>
      </c>
      <c r="E82" s="68">
        <v>33.200000000000003</v>
      </c>
      <c r="F82" s="69">
        <v>13</v>
      </c>
      <c r="G82" s="25"/>
      <c r="H82" s="70">
        <v>1</v>
      </c>
    </row>
    <row r="83" spans="1:8" x14ac:dyDescent="0.2">
      <c r="A83" s="65" t="s">
        <v>29</v>
      </c>
      <c r="B83" s="66" t="s">
        <v>6</v>
      </c>
      <c r="C83" s="67">
        <v>42899</v>
      </c>
      <c r="D83" s="25" t="s">
        <v>72</v>
      </c>
      <c r="E83" s="68">
        <v>30.3</v>
      </c>
      <c r="F83" s="69">
        <v>12</v>
      </c>
      <c r="G83" s="25"/>
      <c r="H83" s="70">
        <v>0</v>
      </c>
    </row>
    <row r="84" spans="1:8" x14ac:dyDescent="0.2">
      <c r="A84" s="65" t="s">
        <v>29</v>
      </c>
      <c r="B84" s="66" t="s">
        <v>6</v>
      </c>
      <c r="C84" s="71">
        <v>42899</v>
      </c>
      <c r="D84" s="25" t="s">
        <v>41</v>
      </c>
      <c r="E84" s="68">
        <v>33.299999999999997</v>
      </c>
      <c r="F84" s="69">
        <v>12</v>
      </c>
      <c r="G84" s="25"/>
      <c r="H84" s="70">
        <v>1</v>
      </c>
    </row>
    <row r="85" spans="1:8" x14ac:dyDescent="0.2">
      <c r="A85" s="65" t="s">
        <v>29</v>
      </c>
      <c r="B85" s="66" t="s">
        <v>6</v>
      </c>
      <c r="C85" s="67">
        <v>42899</v>
      </c>
      <c r="D85" s="25" t="s">
        <v>42</v>
      </c>
      <c r="E85" s="68">
        <v>50.6</v>
      </c>
      <c r="F85" s="69">
        <v>64</v>
      </c>
      <c r="G85" s="25">
        <v>89</v>
      </c>
      <c r="H85" s="70">
        <v>11</v>
      </c>
    </row>
    <row r="86" spans="1:8" x14ac:dyDescent="0.2">
      <c r="A86" s="65" t="s">
        <v>29</v>
      </c>
      <c r="B86" s="66" t="s">
        <v>6</v>
      </c>
      <c r="C86" s="71">
        <v>42901</v>
      </c>
      <c r="D86" s="25" t="s">
        <v>42</v>
      </c>
      <c r="E86" s="68">
        <v>53.1</v>
      </c>
      <c r="F86" s="69">
        <v>61</v>
      </c>
      <c r="G86" s="69">
        <v>104</v>
      </c>
      <c r="H86" s="70">
        <v>13</v>
      </c>
    </row>
    <row r="87" spans="1:8" x14ac:dyDescent="0.2">
      <c r="A87" s="65" t="s">
        <v>29</v>
      </c>
      <c r="B87" s="66" t="s">
        <v>6</v>
      </c>
      <c r="C87" s="67">
        <v>42899</v>
      </c>
      <c r="D87" s="25" t="s">
        <v>73</v>
      </c>
      <c r="E87" s="68">
        <v>51.4</v>
      </c>
      <c r="F87" s="69">
        <v>65</v>
      </c>
      <c r="G87" s="25">
        <v>75</v>
      </c>
      <c r="H87" s="70">
        <v>12</v>
      </c>
    </row>
    <row r="88" spans="1:8" x14ac:dyDescent="0.2">
      <c r="A88" s="65" t="s">
        <v>29</v>
      </c>
      <c r="B88" s="66" t="s">
        <v>6</v>
      </c>
      <c r="C88" s="67">
        <v>42901</v>
      </c>
      <c r="D88" s="25" t="s">
        <v>73</v>
      </c>
      <c r="E88" s="68">
        <v>54.7</v>
      </c>
      <c r="F88" s="69">
        <v>68</v>
      </c>
      <c r="G88" s="69"/>
      <c r="H88" s="70">
        <v>14</v>
      </c>
    </row>
    <row r="89" spans="1:8" x14ac:dyDescent="0.2">
      <c r="A89" s="65" t="s">
        <v>29</v>
      </c>
      <c r="B89" s="66" t="s">
        <v>6</v>
      </c>
      <c r="C89" s="71">
        <v>42908</v>
      </c>
      <c r="D89" s="25" t="s">
        <v>73</v>
      </c>
      <c r="E89" s="68">
        <v>61.8</v>
      </c>
      <c r="F89" s="69">
        <v>115</v>
      </c>
      <c r="G89" s="69">
        <v>146</v>
      </c>
      <c r="H89" s="70">
        <v>21</v>
      </c>
    </row>
    <row r="90" spans="1:8" x14ac:dyDescent="0.2">
      <c r="A90" s="65" t="s">
        <v>29</v>
      </c>
      <c r="B90" s="66" t="s">
        <v>6</v>
      </c>
      <c r="C90" s="67">
        <v>42913</v>
      </c>
      <c r="D90" s="25" t="s">
        <v>73</v>
      </c>
      <c r="E90" s="68">
        <v>65.599999999999994</v>
      </c>
      <c r="F90" s="69">
        <v>127</v>
      </c>
      <c r="G90" s="69">
        <v>177</v>
      </c>
      <c r="H90" s="70">
        <v>26</v>
      </c>
    </row>
    <row r="91" spans="1:8" x14ac:dyDescent="0.2">
      <c r="A91" s="65" t="s">
        <v>29</v>
      </c>
      <c r="B91" s="66" t="s">
        <v>6</v>
      </c>
      <c r="C91" s="71">
        <v>42899</v>
      </c>
      <c r="D91" s="25" t="s">
        <v>74</v>
      </c>
      <c r="E91" s="68">
        <v>46.5</v>
      </c>
      <c r="F91" s="69">
        <v>38</v>
      </c>
      <c r="G91" s="25">
        <v>51</v>
      </c>
      <c r="H91" s="70">
        <v>8</v>
      </c>
    </row>
    <row r="92" spans="1:8" x14ac:dyDescent="0.2">
      <c r="A92" s="65" t="s">
        <v>29</v>
      </c>
      <c r="B92" s="66" t="s">
        <v>6</v>
      </c>
      <c r="C92" s="71">
        <v>42901</v>
      </c>
      <c r="D92" s="25" t="s">
        <v>74</v>
      </c>
      <c r="E92" s="68">
        <v>49.3</v>
      </c>
      <c r="F92" s="69">
        <v>55</v>
      </c>
      <c r="G92" s="69"/>
      <c r="H92" s="70">
        <v>10</v>
      </c>
    </row>
    <row r="93" spans="1:8" x14ac:dyDescent="0.2">
      <c r="A93" s="65" t="s">
        <v>29</v>
      </c>
      <c r="B93" s="66" t="s">
        <v>6</v>
      </c>
      <c r="C93" s="67">
        <v>42908</v>
      </c>
      <c r="D93" s="25" t="s">
        <v>74</v>
      </c>
      <c r="E93" s="68">
        <v>55</v>
      </c>
      <c r="F93" s="69">
        <v>76</v>
      </c>
      <c r="G93" s="69">
        <v>103</v>
      </c>
      <c r="H93" s="70">
        <v>17</v>
      </c>
    </row>
    <row r="94" spans="1:8" x14ac:dyDescent="0.2">
      <c r="A94" s="65" t="s">
        <v>29</v>
      </c>
      <c r="B94" s="66" t="s">
        <v>6</v>
      </c>
      <c r="C94" s="67">
        <v>42913</v>
      </c>
      <c r="D94" s="25" t="s">
        <v>74</v>
      </c>
      <c r="E94" s="68">
        <v>57</v>
      </c>
      <c r="F94" s="69">
        <v>64</v>
      </c>
      <c r="G94" s="69">
        <v>116</v>
      </c>
      <c r="H94" s="70">
        <v>22</v>
      </c>
    </row>
    <row r="95" spans="1:8" x14ac:dyDescent="0.2">
      <c r="A95" s="65" t="s">
        <v>29</v>
      </c>
      <c r="B95" s="72" t="s">
        <v>6</v>
      </c>
      <c r="C95" s="71">
        <v>42916</v>
      </c>
      <c r="D95" s="25" t="s">
        <v>74</v>
      </c>
      <c r="E95" s="68">
        <v>57.8</v>
      </c>
      <c r="F95" s="69">
        <v>78</v>
      </c>
      <c r="G95" s="69">
        <v>127</v>
      </c>
      <c r="H95" s="70">
        <v>25</v>
      </c>
    </row>
    <row r="96" spans="1:8" x14ac:dyDescent="0.2">
      <c r="A96" s="65" t="s">
        <v>29</v>
      </c>
      <c r="B96" s="66">
        <v>0</v>
      </c>
      <c r="C96" s="67">
        <v>42899</v>
      </c>
      <c r="D96" s="25" t="s">
        <v>100</v>
      </c>
      <c r="E96" s="68">
        <v>52.5</v>
      </c>
      <c r="F96" s="69">
        <v>79</v>
      </c>
      <c r="G96" s="25"/>
      <c r="H96" s="70" t="s">
        <v>26</v>
      </c>
    </row>
    <row r="97" spans="1:8" x14ac:dyDescent="0.2">
      <c r="A97" s="65" t="s">
        <v>29</v>
      </c>
      <c r="B97" s="72" t="s">
        <v>7</v>
      </c>
      <c r="C97" s="67">
        <v>42886</v>
      </c>
      <c r="D97" s="25" t="s">
        <v>47</v>
      </c>
      <c r="E97" s="10">
        <v>30</v>
      </c>
      <c r="F97" s="25">
        <v>13</v>
      </c>
      <c r="G97" s="25"/>
      <c r="H97" s="70">
        <v>0</v>
      </c>
    </row>
    <row r="98" spans="1:8" x14ac:dyDescent="0.2">
      <c r="A98" s="65" t="s">
        <v>29</v>
      </c>
      <c r="B98" s="66" t="s">
        <v>7</v>
      </c>
      <c r="C98" s="71">
        <v>42886</v>
      </c>
      <c r="D98" s="25" t="s">
        <v>48</v>
      </c>
      <c r="E98" s="12">
        <v>30.2</v>
      </c>
      <c r="F98" s="70">
        <v>14</v>
      </c>
      <c r="H98" s="70">
        <v>0</v>
      </c>
    </row>
    <row r="99" spans="1:8" x14ac:dyDescent="0.2">
      <c r="A99" s="65" t="s">
        <v>29</v>
      </c>
      <c r="B99" s="66" t="s">
        <v>6</v>
      </c>
      <c r="C99" s="71">
        <v>42901</v>
      </c>
      <c r="D99" s="25" t="s">
        <v>75</v>
      </c>
      <c r="E99" s="68">
        <v>30.9</v>
      </c>
      <c r="F99" s="69">
        <v>14</v>
      </c>
      <c r="G99" s="25"/>
      <c r="H99" s="70">
        <v>0</v>
      </c>
    </row>
    <row r="100" spans="1:8" x14ac:dyDescent="0.2">
      <c r="A100" s="65" t="s">
        <v>29</v>
      </c>
      <c r="B100" s="66" t="s">
        <v>6</v>
      </c>
      <c r="C100" s="71">
        <v>42901</v>
      </c>
      <c r="D100" s="25" t="s">
        <v>76</v>
      </c>
      <c r="E100" s="12">
        <v>32.700000000000003</v>
      </c>
      <c r="F100" s="70">
        <v>18</v>
      </c>
      <c r="H100" s="70">
        <v>1</v>
      </c>
    </row>
    <row r="101" spans="1:8" x14ac:dyDescent="0.2">
      <c r="A101" s="65" t="s">
        <v>29</v>
      </c>
      <c r="B101" s="66" t="s">
        <v>6</v>
      </c>
      <c r="C101" s="67">
        <v>42901</v>
      </c>
      <c r="D101" s="25" t="s">
        <v>77</v>
      </c>
      <c r="E101" s="68">
        <v>34</v>
      </c>
      <c r="F101" s="69">
        <v>15</v>
      </c>
      <c r="G101" s="69"/>
      <c r="H101" s="70">
        <v>2</v>
      </c>
    </row>
    <row r="102" spans="1:8" x14ac:dyDescent="0.2">
      <c r="A102" s="65" t="s">
        <v>29</v>
      </c>
      <c r="B102" s="66" t="s">
        <v>6</v>
      </c>
      <c r="C102" s="71">
        <v>42908</v>
      </c>
      <c r="D102" s="25" t="s">
        <v>77</v>
      </c>
      <c r="E102" s="68">
        <v>48</v>
      </c>
      <c r="F102" s="69">
        <v>66</v>
      </c>
      <c r="G102" s="69">
        <v>53</v>
      </c>
      <c r="H102" s="70">
        <v>9</v>
      </c>
    </row>
    <row r="103" spans="1:8" x14ac:dyDescent="0.2">
      <c r="A103" s="65" t="s">
        <v>29</v>
      </c>
      <c r="B103" s="66" t="s">
        <v>6</v>
      </c>
      <c r="C103" s="71">
        <v>42913</v>
      </c>
      <c r="D103" s="25" t="s">
        <v>77</v>
      </c>
      <c r="E103" s="68">
        <v>54.6</v>
      </c>
      <c r="F103" s="69">
        <v>92</v>
      </c>
      <c r="G103" s="69">
        <v>97</v>
      </c>
      <c r="H103" s="70">
        <v>14</v>
      </c>
    </row>
    <row r="104" spans="1:8" x14ac:dyDescent="0.2">
      <c r="A104" s="65" t="s">
        <v>29</v>
      </c>
      <c r="B104" s="66" t="s">
        <v>6</v>
      </c>
      <c r="C104" s="67">
        <v>42916</v>
      </c>
      <c r="D104" s="25" t="s">
        <v>77</v>
      </c>
      <c r="E104" s="68">
        <v>59</v>
      </c>
      <c r="F104" s="69">
        <v>129</v>
      </c>
      <c r="G104" s="69">
        <v>125</v>
      </c>
      <c r="H104" s="70">
        <v>17</v>
      </c>
    </row>
    <row r="105" spans="1:8" x14ac:dyDescent="0.2">
      <c r="A105" s="65" t="s">
        <v>29</v>
      </c>
      <c r="B105" s="72">
        <v>0</v>
      </c>
      <c r="C105" s="71">
        <v>42913</v>
      </c>
      <c r="D105" s="25" t="s">
        <v>101</v>
      </c>
      <c r="E105" s="68">
        <v>60.2</v>
      </c>
      <c r="F105" s="69">
        <v>79</v>
      </c>
      <c r="G105" s="69">
        <v>135</v>
      </c>
      <c r="H105" s="70">
        <v>0</v>
      </c>
    </row>
    <row r="106" spans="1:8" x14ac:dyDescent="0.2">
      <c r="A106" s="65" t="s">
        <v>29</v>
      </c>
      <c r="B106" s="72">
        <v>0</v>
      </c>
      <c r="C106" s="71">
        <v>42908</v>
      </c>
      <c r="D106" s="25" t="s">
        <v>102</v>
      </c>
      <c r="E106" s="68"/>
      <c r="F106" s="69"/>
      <c r="G106" s="69"/>
      <c r="H106" s="70">
        <v>0</v>
      </c>
    </row>
    <row r="107" spans="1:8" x14ac:dyDescent="0.2">
      <c r="A107" s="65" t="s">
        <v>29</v>
      </c>
      <c r="B107" s="66">
        <v>0</v>
      </c>
      <c r="C107" s="67">
        <v>42913</v>
      </c>
      <c r="D107" s="25" t="s">
        <v>102</v>
      </c>
      <c r="E107" s="68">
        <v>55.7</v>
      </c>
      <c r="F107" s="69">
        <v>85</v>
      </c>
      <c r="G107" s="69">
        <v>103</v>
      </c>
      <c r="H107" s="70">
        <v>5</v>
      </c>
    </row>
    <row r="108" spans="1:8" x14ac:dyDescent="0.2">
      <c r="A108" s="65" t="s">
        <v>29</v>
      </c>
      <c r="B108" s="66">
        <v>0</v>
      </c>
      <c r="C108" s="67">
        <v>42908</v>
      </c>
      <c r="D108" s="25" t="s">
        <v>96</v>
      </c>
      <c r="E108" s="68"/>
      <c r="F108" s="69"/>
      <c r="G108" s="69"/>
      <c r="H108" s="70">
        <v>0</v>
      </c>
    </row>
    <row r="109" spans="1:8" x14ac:dyDescent="0.2">
      <c r="A109" s="65" t="s">
        <v>29</v>
      </c>
      <c r="B109" s="72">
        <v>0</v>
      </c>
      <c r="C109" s="71">
        <v>42908</v>
      </c>
      <c r="D109" s="25" t="s">
        <v>97</v>
      </c>
      <c r="E109" s="68"/>
      <c r="F109" s="69"/>
      <c r="G109" s="69"/>
      <c r="H109" s="70">
        <v>0</v>
      </c>
    </row>
    <row r="110" spans="1:8" x14ac:dyDescent="0.2">
      <c r="A110" s="65" t="s">
        <v>29</v>
      </c>
      <c r="B110" s="66">
        <v>0</v>
      </c>
      <c r="C110" s="67">
        <v>42908</v>
      </c>
      <c r="D110" s="25" t="s">
        <v>103</v>
      </c>
      <c r="E110" s="68"/>
      <c r="F110" s="69"/>
      <c r="G110" s="69"/>
      <c r="H110" s="70">
        <v>0</v>
      </c>
    </row>
    <row r="111" spans="1:8" x14ac:dyDescent="0.2">
      <c r="A111" s="65" t="s">
        <v>29</v>
      </c>
      <c r="B111" s="72">
        <v>0</v>
      </c>
      <c r="C111" s="71">
        <v>42908</v>
      </c>
      <c r="D111" s="25" t="s">
        <v>104</v>
      </c>
      <c r="E111" s="68"/>
      <c r="F111" s="69"/>
      <c r="G111" s="69"/>
      <c r="H111" s="70">
        <v>0</v>
      </c>
    </row>
    <row r="112" spans="1:8" x14ac:dyDescent="0.2">
      <c r="A112" s="65" t="s">
        <v>29</v>
      </c>
      <c r="B112" s="66">
        <v>0</v>
      </c>
      <c r="C112" s="67">
        <v>42908</v>
      </c>
      <c r="D112" s="25" t="s">
        <v>105</v>
      </c>
      <c r="E112" s="68"/>
      <c r="F112" s="69"/>
      <c r="G112" s="69"/>
      <c r="H112" s="70">
        <v>0</v>
      </c>
    </row>
    <row r="113" spans="1:8" x14ac:dyDescent="0.2">
      <c r="A113" s="65" t="s">
        <v>29</v>
      </c>
      <c r="B113" s="72">
        <v>0</v>
      </c>
      <c r="C113" s="71">
        <v>42908</v>
      </c>
      <c r="D113" s="25" t="s">
        <v>106</v>
      </c>
      <c r="E113" s="68"/>
      <c r="F113" s="69"/>
      <c r="G113" s="69"/>
      <c r="H113" s="70">
        <v>0</v>
      </c>
    </row>
    <row r="114" spans="1:8" x14ac:dyDescent="0.2">
      <c r="A114" s="65" t="s">
        <v>29</v>
      </c>
      <c r="B114" s="66">
        <v>0</v>
      </c>
      <c r="C114" s="67">
        <v>42908</v>
      </c>
      <c r="D114" s="25" t="s">
        <v>107</v>
      </c>
      <c r="E114" s="68"/>
      <c r="F114" s="69"/>
      <c r="G114" s="69"/>
      <c r="H114" s="70">
        <v>0</v>
      </c>
    </row>
    <row r="115" spans="1:8" x14ac:dyDescent="0.2">
      <c r="A115" s="65" t="s">
        <v>29</v>
      </c>
      <c r="B115" s="72">
        <v>0</v>
      </c>
      <c r="C115" s="71">
        <v>42908</v>
      </c>
      <c r="D115" s="25" t="s">
        <v>98</v>
      </c>
      <c r="E115" s="68"/>
      <c r="F115" s="69"/>
      <c r="G115" s="69"/>
      <c r="H115" s="70">
        <v>0</v>
      </c>
    </row>
    <row r="116" spans="1:8" x14ac:dyDescent="0.2">
      <c r="A116" s="65" t="s">
        <v>29</v>
      </c>
      <c r="B116" s="72">
        <v>0</v>
      </c>
      <c r="C116" s="67">
        <v>42899</v>
      </c>
      <c r="D116" s="25" t="s">
        <v>108</v>
      </c>
      <c r="E116" s="68">
        <v>51.7</v>
      </c>
      <c r="F116" s="69">
        <v>84</v>
      </c>
      <c r="G116" s="25"/>
      <c r="H116" s="70">
        <v>0</v>
      </c>
    </row>
    <row r="117" spans="1:8" x14ac:dyDescent="0.2">
      <c r="A117" s="65" t="s">
        <v>29</v>
      </c>
      <c r="B117" s="66">
        <v>0</v>
      </c>
      <c r="C117" s="71">
        <v>42899</v>
      </c>
      <c r="D117" s="25" t="s">
        <v>109</v>
      </c>
      <c r="E117" s="68">
        <v>55.5</v>
      </c>
      <c r="F117" s="69">
        <v>96</v>
      </c>
      <c r="G117" s="25"/>
      <c r="H117" s="70">
        <v>0</v>
      </c>
    </row>
    <row r="118" spans="1:8" x14ac:dyDescent="0.2">
      <c r="A118" s="65" t="s">
        <v>29</v>
      </c>
      <c r="B118" s="72">
        <v>0</v>
      </c>
      <c r="C118" s="67">
        <v>42899</v>
      </c>
      <c r="D118" s="25" t="s">
        <v>110</v>
      </c>
      <c r="E118" s="68">
        <v>48.5</v>
      </c>
      <c r="F118" s="69">
        <v>67</v>
      </c>
      <c r="G118" s="25"/>
      <c r="H118" s="70">
        <v>0</v>
      </c>
    </row>
    <row r="119" spans="1:8" x14ac:dyDescent="0.2">
      <c r="A119" s="65" t="s">
        <v>29</v>
      </c>
      <c r="B119" s="66">
        <v>0</v>
      </c>
      <c r="C119" s="71">
        <v>42899</v>
      </c>
      <c r="D119" s="25" t="s">
        <v>111</v>
      </c>
      <c r="E119" s="68">
        <v>53.1</v>
      </c>
      <c r="F119" s="69">
        <v>87</v>
      </c>
      <c r="G119" s="25"/>
      <c r="H119" s="70">
        <v>0</v>
      </c>
    </row>
    <row r="120" spans="1:8" x14ac:dyDescent="0.2">
      <c r="A120" s="65" t="s">
        <v>29</v>
      </c>
      <c r="B120" s="72">
        <v>0</v>
      </c>
      <c r="C120" s="67">
        <v>42899</v>
      </c>
      <c r="D120" s="25" t="s">
        <v>112</v>
      </c>
      <c r="E120" s="68">
        <v>46.1</v>
      </c>
      <c r="F120" s="69">
        <v>42</v>
      </c>
      <c r="G120" s="25"/>
      <c r="H120" s="70">
        <v>0</v>
      </c>
    </row>
    <row r="121" spans="1:8" x14ac:dyDescent="0.2">
      <c r="A121" s="65" t="s">
        <v>29</v>
      </c>
      <c r="B121" s="66">
        <v>0</v>
      </c>
      <c r="C121" s="71">
        <v>42899</v>
      </c>
      <c r="D121" s="25" t="s">
        <v>113</v>
      </c>
      <c r="E121" s="68">
        <v>52.1</v>
      </c>
      <c r="F121" s="69">
        <v>78</v>
      </c>
      <c r="G121" s="25"/>
      <c r="H121" s="70">
        <v>0</v>
      </c>
    </row>
    <row r="122" spans="1:8" x14ac:dyDescent="0.2">
      <c r="A122" s="65" t="s">
        <v>29</v>
      </c>
      <c r="B122" s="72">
        <v>0</v>
      </c>
      <c r="C122" s="67">
        <v>42899</v>
      </c>
      <c r="D122" s="25" t="s">
        <v>114</v>
      </c>
      <c r="E122" s="68">
        <v>61.1</v>
      </c>
      <c r="F122" s="69">
        <v>126</v>
      </c>
      <c r="G122" s="25"/>
      <c r="H122" s="70">
        <v>0</v>
      </c>
    </row>
    <row r="123" spans="1:8" x14ac:dyDescent="0.2">
      <c r="A123" s="65" t="s">
        <v>29</v>
      </c>
      <c r="B123" s="66">
        <v>0</v>
      </c>
      <c r="C123" s="71">
        <v>42899</v>
      </c>
      <c r="D123" s="25" t="s">
        <v>115</v>
      </c>
      <c r="E123" s="68">
        <v>56.9</v>
      </c>
      <c r="F123" s="69">
        <v>97</v>
      </c>
      <c r="G123" s="25"/>
      <c r="H123" s="70">
        <v>0</v>
      </c>
    </row>
    <row r="124" spans="1:8" x14ac:dyDescent="0.2">
      <c r="A124" s="65" t="s">
        <v>29</v>
      </c>
      <c r="B124" s="66">
        <v>0</v>
      </c>
      <c r="C124" s="67">
        <v>42913</v>
      </c>
      <c r="D124" s="25" t="s">
        <v>116</v>
      </c>
      <c r="E124" s="68">
        <v>59.5</v>
      </c>
      <c r="F124" s="69">
        <v>93</v>
      </c>
      <c r="G124" s="69">
        <v>145</v>
      </c>
      <c r="H124" s="70">
        <v>0</v>
      </c>
    </row>
    <row r="125" spans="1:8" x14ac:dyDescent="0.2">
      <c r="A125" s="65" t="s">
        <v>29</v>
      </c>
      <c r="B125" s="72">
        <v>0</v>
      </c>
      <c r="C125" s="71">
        <v>42913</v>
      </c>
      <c r="D125" s="25" t="s">
        <v>117</v>
      </c>
      <c r="H125" s="70">
        <v>0</v>
      </c>
    </row>
    <row r="126" spans="1:8" x14ac:dyDescent="0.2">
      <c r="A126" s="65"/>
      <c r="B126" s="72"/>
      <c r="D126" s="25"/>
      <c r="E126" s="68"/>
      <c r="F126" s="69"/>
      <c r="G126" s="69"/>
    </row>
    <row r="127" spans="1:8" x14ac:dyDescent="0.2">
      <c r="A127" s="65"/>
      <c r="C127" s="67"/>
      <c r="D127" s="25"/>
      <c r="E127" s="68"/>
      <c r="F127" s="69"/>
      <c r="G127" s="69"/>
    </row>
    <row r="128" spans="1:8" x14ac:dyDescent="0.2">
      <c r="A128" s="65"/>
      <c r="B128" s="72"/>
      <c r="D128" s="25"/>
      <c r="E128" s="68"/>
      <c r="F128" s="69"/>
      <c r="G128" s="69"/>
    </row>
    <row r="129" spans="1:7" x14ac:dyDescent="0.2">
      <c r="A129" s="65"/>
      <c r="C129" s="67"/>
      <c r="D129" s="25"/>
      <c r="E129" s="68"/>
      <c r="F129" s="69"/>
      <c r="G129" s="69"/>
    </row>
    <row r="130" spans="1:7" x14ac:dyDescent="0.2">
      <c r="A130" s="65"/>
      <c r="B130" s="72"/>
      <c r="D130" s="25"/>
      <c r="E130" s="68"/>
      <c r="F130" s="69"/>
      <c r="G130" s="69"/>
    </row>
    <row r="131" spans="1:7" x14ac:dyDescent="0.2">
      <c r="A131" s="65"/>
      <c r="C131" s="67"/>
      <c r="D131" s="25"/>
      <c r="E131" s="68"/>
      <c r="F131" s="69"/>
      <c r="G131" s="69"/>
    </row>
    <row r="132" spans="1:7" x14ac:dyDescent="0.2">
      <c r="A132" s="65"/>
      <c r="B132" s="72"/>
      <c r="D132" s="25"/>
      <c r="E132" s="68"/>
      <c r="F132" s="69"/>
      <c r="G132" s="69"/>
    </row>
    <row r="133" spans="1:7" x14ac:dyDescent="0.2">
      <c r="A133" s="65"/>
      <c r="C133" s="67"/>
      <c r="D133" s="25"/>
      <c r="E133" s="68"/>
      <c r="F133" s="69"/>
      <c r="G133" s="69"/>
    </row>
    <row r="134" spans="1:7" x14ac:dyDescent="0.2">
      <c r="A134" s="65"/>
      <c r="B134" s="72"/>
      <c r="D134" s="25"/>
      <c r="E134" s="68"/>
      <c r="F134" s="69"/>
      <c r="G134" s="69"/>
    </row>
    <row r="135" spans="1:7" x14ac:dyDescent="0.2">
      <c r="A135" s="65"/>
      <c r="C135" s="67"/>
      <c r="D135" s="25"/>
      <c r="E135" s="68"/>
      <c r="F135" s="69"/>
      <c r="G135" s="69"/>
    </row>
    <row r="136" spans="1:7" x14ac:dyDescent="0.2">
      <c r="A136" s="65"/>
      <c r="B136" s="72"/>
      <c r="D136" s="25"/>
      <c r="E136" s="68"/>
      <c r="F136" s="69"/>
      <c r="G136" s="69"/>
    </row>
    <row r="137" spans="1:7" x14ac:dyDescent="0.2">
      <c r="A137" s="65"/>
      <c r="C137" s="67"/>
      <c r="D137" s="25"/>
      <c r="E137" s="68"/>
      <c r="F137" s="69"/>
      <c r="G137" s="69"/>
    </row>
    <row r="138" spans="1:7" x14ac:dyDescent="0.2">
      <c r="A138" s="65"/>
      <c r="B138" s="72"/>
      <c r="D138" s="25"/>
      <c r="E138" s="68"/>
      <c r="F138" s="69"/>
      <c r="G138" s="69"/>
    </row>
    <row r="139" spans="1:7" x14ac:dyDescent="0.2">
      <c r="A139" s="65"/>
      <c r="C139" s="67"/>
      <c r="D139" s="25"/>
      <c r="E139" s="68"/>
      <c r="F139" s="69"/>
      <c r="G139" s="69"/>
    </row>
    <row r="140" spans="1:7" x14ac:dyDescent="0.2">
      <c r="A140" s="65"/>
      <c r="B140" s="72"/>
      <c r="D140" s="25"/>
      <c r="E140" s="68"/>
      <c r="F140" s="69"/>
      <c r="G140" s="69"/>
    </row>
    <row r="141" spans="1:7" x14ac:dyDescent="0.2">
      <c r="A141" s="65"/>
      <c r="C141" s="67"/>
      <c r="D141" s="25"/>
      <c r="E141" s="68"/>
      <c r="F141" s="69"/>
      <c r="G141" s="69"/>
    </row>
    <row r="142" spans="1:7" x14ac:dyDescent="0.2">
      <c r="A142" s="65"/>
      <c r="B142" s="72"/>
      <c r="D142" s="25"/>
      <c r="E142" s="68"/>
      <c r="F142" s="69"/>
      <c r="G142" s="69"/>
    </row>
    <row r="143" spans="1:7" x14ac:dyDescent="0.2">
      <c r="A143" s="65"/>
      <c r="C143" s="67"/>
      <c r="D143" s="25"/>
      <c r="E143" s="68"/>
      <c r="F143" s="69"/>
      <c r="G143" s="69"/>
    </row>
    <row r="144" spans="1:7" x14ac:dyDescent="0.2">
      <c r="A144" s="65"/>
      <c r="B144" s="72"/>
      <c r="D144" s="25"/>
      <c r="E144" s="68"/>
      <c r="F144" s="69"/>
      <c r="G144" s="69"/>
    </row>
    <row r="145" spans="1:7" x14ac:dyDescent="0.2">
      <c r="A145" s="65"/>
      <c r="C145" s="67"/>
      <c r="D145" s="25"/>
      <c r="E145" s="68"/>
      <c r="F145" s="69"/>
      <c r="G145" s="69"/>
    </row>
    <row r="146" spans="1:7" x14ac:dyDescent="0.2">
      <c r="A146" s="65"/>
      <c r="B146" s="72"/>
      <c r="D146" s="25"/>
      <c r="E146" s="68"/>
      <c r="F146" s="69"/>
      <c r="G146" s="69"/>
    </row>
    <row r="147" spans="1:7" x14ac:dyDescent="0.2">
      <c r="A147" s="65"/>
      <c r="C147" s="67"/>
      <c r="D147" s="25"/>
      <c r="E147" s="68"/>
      <c r="F147" s="69"/>
      <c r="G147" s="69"/>
    </row>
    <row r="148" spans="1:7" x14ac:dyDescent="0.2">
      <c r="A148" s="65"/>
      <c r="B148" s="72"/>
      <c r="D148" s="25"/>
      <c r="E148" s="68"/>
      <c r="F148" s="69"/>
      <c r="G148" s="69"/>
    </row>
    <row r="149" spans="1:7" x14ac:dyDescent="0.2">
      <c r="A149" s="65"/>
      <c r="C149" s="67"/>
      <c r="D149" s="25"/>
      <c r="E149" s="68"/>
      <c r="F149" s="69"/>
      <c r="G149" s="69"/>
    </row>
    <row r="150" spans="1:7" x14ac:dyDescent="0.2">
      <c r="A150" s="65"/>
      <c r="B150" s="72"/>
      <c r="D150" s="25"/>
      <c r="E150" s="68"/>
      <c r="F150" s="69"/>
      <c r="G150" s="69"/>
    </row>
    <row r="151" spans="1:7" x14ac:dyDescent="0.2">
      <c r="A151" s="65"/>
      <c r="C151" s="67"/>
      <c r="D151" s="25"/>
      <c r="E151" s="68"/>
      <c r="F151" s="69"/>
      <c r="G151" s="69"/>
    </row>
    <row r="152" spans="1:7" x14ac:dyDescent="0.2">
      <c r="A152" s="65"/>
      <c r="B152" s="72"/>
      <c r="D152" s="25"/>
      <c r="E152" s="68"/>
      <c r="F152" s="69"/>
      <c r="G152" s="69"/>
    </row>
    <row r="153" spans="1:7" x14ac:dyDescent="0.2">
      <c r="A153" s="65"/>
      <c r="C153" s="67"/>
      <c r="D153" s="25"/>
      <c r="E153" s="68"/>
      <c r="F153" s="69"/>
      <c r="G153" s="69"/>
    </row>
    <row r="154" spans="1:7" x14ac:dyDescent="0.2">
      <c r="A154" s="65"/>
      <c r="B154" s="72"/>
      <c r="D154" s="25"/>
      <c r="E154" s="68"/>
      <c r="F154" s="69"/>
      <c r="G154" s="69"/>
    </row>
    <row r="155" spans="1:7" x14ac:dyDescent="0.2">
      <c r="A155" s="65"/>
      <c r="C155" s="67"/>
      <c r="D155" s="25"/>
      <c r="E155" s="68"/>
      <c r="F155" s="69"/>
      <c r="G155" s="69"/>
    </row>
    <row r="156" spans="1:7" x14ac:dyDescent="0.2">
      <c r="A156" s="65"/>
      <c r="B156" s="72"/>
      <c r="D156" s="25"/>
      <c r="E156" s="68"/>
      <c r="F156" s="69"/>
      <c r="G156" s="69"/>
    </row>
    <row r="157" spans="1:7" x14ac:dyDescent="0.2">
      <c r="A157" s="65"/>
      <c r="C157" s="67"/>
      <c r="D157" s="25"/>
      <c r="E157" s="68"/>
      <c r="F157" s="69"/>
      <c r="G157" s="69"/>
    </row>
    <row r="158" spans="1:7" x14ac:dyDescent="0.2">
      <c r="A158" s="65"/>
      <c r="B158" s="72"/>
      <c r="D158" s="25"/>
      <c r="E158" s="68"/>
      <c r="F158" s="69"/>
      <c r="G158" s="69"/>
    </row>
    <row r="159" spans="1:7" x14ac:dyDescent="0.2">
      <c r="A159" s="65"/>
      <c r="C159" s="67"/>
      <c r="D159" s="25"/>
      <c r="E159" s="68"/>
      <c r="F159" s="69"/>
      <c r="G159" s="69"/>
    </row>
    <row r="160" spans="1:7" x14ac:dyDescent="0.2">
      <c r="A160" s="65"/>
      <c r="B160" s="72"/>
      <c r="D160" s="25"/>
      <c r="E160" s="68"/>
      <c r="F160" s="69"/>
      <c r="G160" s="69"/>
    </row>
    <row r="161" spans="1:7" x14ac:dyDescent="0.2">
      <c r="A161" s="65"/>
      <c r="C161" s="67"/>
      <c r="D161" s="25"/>
      <c r="E161" s="68"/>
      <c r="F161" s="69"/>
      <c r="G161" s="69"/>
    </row>
    <row r="162" spans="1:7" x14ac:dyDescent="0.2">
      <c r="A162" s="65"/>
      <c r="B162" s="72"/>
      <c r="D162" s="25"/>
      <c r="E162" s="68"/>
      <c r="F162" s="69"/>
      <c r="G162" s="69"/>
    </row>
    <row r="163" spans="1:7" x14ac:dyDescent="0.2">
      <c r="A163" s="65"/>
      <c r="C163" s="67"/>
      <c r="D163" s="25"/>
      <c r="E163" s="68"/>
      <c r="F163" s="69"/>
      <c r="G163" s="69"/>
    </row>
    <row r="164" spans="1:7" x14ac:dyDescent="0.2">
      <c r="A164" s="65"/>
      <c r="B164" s="72"/>
      <c r="D164" s="25"/>
      <c r="E164" s="68"/>
      <c r="F164" s="69"/>
      <c r="G164" s="69"/>
    </row>
    <row r="165" spans="1:7" x14ac:dyDescent="0.2">
      <c r="A165" s="65"/>
      <c r="C165" s="67"/>
      <c r="D165" s="25"/>
      <c r="E165" s="68"/>
      <c r="F165" s="69"/>
      <c r="G165" s="69"/>
    </row>
    <row r="166" spans="1:7" x14ac:dyDescent="0.2">
      <c r="A166" s="65"/>
      <c r="B166" s="72"/>
      <c r="D166" s="25"/>
      <c r="E166" s="68"/>
      <c r="F166" s="69"/>
      <c r="G166" s="69"/>
    </row>
    <row r="167" spans="1:7" x14ac:dyDescent="0.2">
      <c r="A167" s="65"/>
      <c r="C167" s="67"/>
      <c r="D167" s="25"/>
      <c r="E167" s="68"/>
      <c r="F167" s="69"/>
      <c r="G167" s="69"/>
    </row>
    <row r="168" spans="1:7" x14ac:dyDescent="0.2">
      <c r="A168" s="65"/>
      <c r="B168" s="72"/>
      <c r="D168" s="25"/>
      <c r="E168" s="68"/>
      <c r="F168" s="69"/>
      <c r="G168" s="69"/>
    </row>
    <row r="169" spans="1:7" x14ac:dyDescent="0.2">
      <c r="A169" s="65"/>
      <c r="C169" s="67"/>
      <c r="D169" s="25"/>
      <c r="E169" s="68"/>
      <c r="F169" s="69"/>
      <c r="G169" s="69"/>
    </row>
    <row r="170" spans="1:7" x14ac:dyDescent="0.2">
      <c r="A170" s="65"/>
      <c r="B170" s="72"/>
      <c r="D170" s="25"/>
      <c r="E170" s="68"/>
      <c r="F170" s="69"/>
      <c r="G170" s="69"/>
    </row>
    <row r="171" spans="1:7" x14ac:dyDescent="0.2">
      <c r="A171" s="65"/>
      <c r="C171" s="67"/>
      <c r="D171" s="25"/>
      <c r="E171" s="68"/>
      <c r="F171" s="69"/>
      <c r="G171" s="69"/>
    </row>
    <row r="172" spans="1:7" x14ac:dyDescent="0.2">
      <c r="A172" s="65"/>
      <c r="B172" s="72"/>
      <c r="D172" s="25"/>
      <c r="E172" s="68"/>
      <c r="F172" s="69"/>
      <c r="G172" s="69"/>
    </row>
    <row r="173" spans="1:7" x14ac:dyDescent="0.2">
      <c r="A173" s="65"/>
      <c r="C173" s="67"/>
      <c r="D173" s="25"/>
      <c r="E173" s="68"/>
      <c r="F173" s="69"/>
      <c r="G173" s="69"/>
    </row>
    <row r="174" spans="1:7" x14ac:dyDescent="0.2">
      <c r="A174" s="65"/>
      <c r="B174" s="72"/>
      <c r="D174" s="25"/>
      <c r="E174" s="68"/>
      <c r="F174" s="69"/>
      <c r="G174" s="69"/>
    </row>
    <row r="175" spans="1:7" x14ac:dyDescent="0.2">
      <c r="A175" s="65"/>
      <c r="C175" s="67"/>
      <c r="D175" s="25"/>
      <c r="E175" s="68"/>
      <c r="F175" s="69"/>
      <c r="G175" s="69"/>
    </row>
    <row r="176" spans="1:7" x14ac:dyDescent="0.2">
      <c r="A176" s="65"/>
      <c r="B176" s="72"/>
      <c r="D176" s="25"/>
      <c r="E176" s="68"/>
      <c r="F176" s="69"/>
      <c r="G176" s="69"/>
    </row>
    <row r="177" spans="1:7" x14ac:dyDescent="0.2">
      <c r="A177" s="65"/>
      <c r="C177" s="67"/>
      <c r="D177" s="25"/>
      <c r="E177" s="68"/>
      <c r="F177" s="69"/>
      <c r="G177" s="69"/>
    </row>
    <row r="178" spans="1:7" x14ac:dyDescent="0.2">
      <c r="A178" s="65"/>
      <c r="B178" s="72"/>
      <c r="D178" s="25"/>
      <c r="E178" s="68"/>
      <c r="F178" s="69"/>
      <c r="G178" s="69"/>
    </row>
    <row r="179" spans="1:7" x14ac:dyDescent="0.2">
      <c r="A179" s="65"/>
      <c r="C179" s="67"/>
      <c r="D179" s="25"/>
      <c r="E179" s="68"/>
      <c r="F179" s="69"/>
      <c r="G179" s="69"/>
    </row>
    <row r="180" spans="1:7" x14ac:dyDescent="0.2">
      <c r="A180" s="65"/>
      <c r="B180" s="72"/>
      <c r="D180" s="25"/>
      <c r="E180" s="68"/>
      <c r="F180" s="69"/>
      <c r="G180" s="69"/>
    </row>
    <row r="181" spans="1:7" x14ac:dyDescent="0.2">
      <c r="A181" s="65"/>
      <c r="C181" s="67"/>
      <c r="D181" s="25"/>
      <c r="E181" s="68"/>
      <c r="F181" s="69"/>
      <c r="G181" s="69"/>
    </row>
    <row r="182" spans="1:7" x14ac:dyDescent="0.2">
      <c r="A182" s="65"/>
      <c r="B182" s="72"/>
      <c r="D182" s="25"/>
      <c r="E182" s="68"/>
      <c r="F182" s="69"/>
      <c r="G182" s="69"/>
    </row>
    <row r="183" spans="1:7" x14ac:dyDescent="0.2">
      <c r="A183" s="65"/>
      <c r="C183" s="67"/>
      <c r="D183" s="25"/>
      <c r="E183" s="68"/>
      <c r="F183" s="69"/>
      <c r="G183" s="69"/>
    </row>
    <row r="184" spans="1:7" x14ac:dyDescent="0.2">
      <c r="A184" s="65"/>
      <c r="B184" s="72"/>
      <c r="D184" s="25"/>
      <c r="E184" s="68"/>
      <c r="F184" s="69"/>
      <c r="G184" s="69"/>
    </row>
    <row r="185" spans="1:7" x14ac:dyDescent="0.2">
      <c r="A185" s="65"/>
      <c r="C185" s="67"/>
      <c r="D185" s="25"/>
      <c r="E185" s="68"/>
      <c r="F185" s="69"/>
      <c r="G185" s="69"/>
    </row>
    <row r="186" spans="1:7" x14ac:dyDescent="0.2">
      <c r="A186" s="65"/>
      <c r="B186" s="72"/>
      <c r="D186" s="25"/>
      <c r="E186" s="68"/>
      <c r="F186" s="69"/>
      <c r="G186" s="69"/>
    </row>
    <row r="187" spans="1:7" x14ac:dyDescent="0.2">
      <c r="A187" s="65"/>
      <c r="C187" s="67"/>
      <c r="D187" s="25"/>
      <c r="E187" s="68"/>
      <c r="F187" s="69"/>
      <c r="G187" s="69"/>
    </row>
    <row r="188" spans="1:7" x14ac:dyDescent="0.2">
      <c r="A188" s="65"/>
      <c r="B188" s="72"/>
      <c r="D188" s="25"/>
      <c r="E188" s="73"/>
      <c r="F188" s="69"/>
      <c r="G188" s="69"/>
    </row>
    <row r="189" spans="1:7" x14ac:dyDescent="0.2">
      <c r="A189" s="65"/>
      <c r="C189" s="67"/>
      <c r="D189" s="25"/>
      <c r="E189" s="68"/>
      <c r="F189" s="69"/>
      <c r="G189" s="69"/>
    </row>
    <row r="190" spans="1:7" x14ac:dyDescent="0.2">
      <c r="A190" s="65"/>
      <c r="B190" s="72"/>
      <c r="D190" s="25"/>
      <c r="E190" s="68"/>
      <c r="F190" s="69"/>
      <c r="G190" s="69"/>
    </row>
    <row r="191" spans="1:7" x14ac:dyDescent="0.2">
      <c r="A191" s="65"/>
      <c r="C191" s="67"/>
      <c r="D191" s="25"/>
      <c r="E191" s="68"/>
      <c r="F191" s="69"/>
      <c r="G191" s="69"/>
    </row>
    <row r="192" spans="1:7" x14ac:dyDescent="0.2">
      <c r="A192" s="65"/>
      <c r="B192" s="72"/>
      <c r="D192" s="25"/>
      <c r="E192" s="68"/>
      <c r="F192" s="69"/>
      <c r="G192" s="69"/>
    </row>
    <row r="193" spans="1:8" x14ac:dyDescent="0.2">
      <c r="A193" s="65"/>
      <c r="C193" s="67"/>
      <c r="D193" s="25"/>
      <c r="E193" s="68"/>
      <c r="F193" s="69"/>
      <c r="G193" s="69"/>
    </row>
    <row r="194" spans="1:8" x14ac:dyDescent="0.2">
      <c r="A194" s="65"/>
      <c r="B194" s="72"/>
      <c r="D194" s="25"/>
      <c r="E194" s="68"/>
      <c r="F194" s="69"/>
      <c r="G194" s="69"/>
    </row>
    <row r="195" spans="1:8" x14ac:dyDescent="0.2">
      <c r="A195" s="65"/>
      <c r="C195" s="67"/>
      <c r="D195" s="25"/>
      <c r="E195" s="68"/>
      <c r="F195" s="69"/>
      <c r="G195" s="69"/>
    </row>
    <row r="196" spans="1:8" x14ac:dyDescent="0.2">
      <c r="A196" s="65"/>
      <c r="B196" s="72"/>
      <c r="D196" s="25"/>
    </row>
    <row r="197" spans="1:8" s="64" customFormat="1" x14ac:dyDescent="0.2">
      <c r="A197" s="65"/>
      <c r="B197" s="66"/>
      <c r="C197" s="67"/>
      <c r="D197" s="25"/>
      <c r="E197" s="12"/>
      <c r="F197" s="70"/>
      <c r="G197" s="70"/>
      <c r="H197" s="70"/>
    </row>
    <row r="198" spans="1:8" x14ac:dyDescent="0.2">
      <c r="A198" s="65"/>
      <c r="B198" s="72"/>
      <c r="D198" s="25"/>
    </row>
    <row r="199" spans="1:8" x14ac:dyDescent="0.2">
      <c r="A199" s="65"/>
      <c r="C199" s="67"/>
      <c r="D199" s="25"/>
    </row>
    <row r="200" spans="1:8" x14ac:dyDescent="0.2">
      <c r="A200" s="65"/>
      <c r="B200" s="72"/>
      <c r="D200" s="25"/>
    </row>
    <row r="201" spans="1:8" x14ac:dyDescent="0.2">
      <c r="A201" s="65"/>
      <c r="C201" s="67"/>
      <c r="D201" s="25"/>
    </row>
    <row r="202" spans="1:8" x14ac:dyDescent="0.2">
      <c r="A202" s="65"/>
      <c r="B202" s="72"/>
      <c r="D202" s="25"/>
    </row>
    <row r="203" spans="1:8" x14ac:dyDescent="0.2">
      <c r="A203" s="65"/>
      <c r="C203" s="67"/>
      <c r="D203" s="25"/>
    </row>
    <row r="204" spans="1:8" x14ac:dyDescent="0.2">
      <c r="A204" s="65"/>
      <c r="B204" s="72"/>
      <c r="D204" s="25"/>
    </row>
    <row r="205" spans="1:8" x14ac:dyDescent="0.2">
      <c r="A205" s="65"/>
      <c r="C205" s="67"/>
      <c r="D205" s="25"/>
    </row>
    <row r="206" spans="1:8" x14ac:dyDescent="0.2">
      <c r="A206" s="65"/>
      <c r="B206" s="72"/>
      <c r="D206" s="25"/>
    </row>
    <row r="207" spans="1:8" x14ac:dyDescent="0.2">
      <c r="A207" s="65"/>
      <c r="C207" s="67"/>
      <c r="D207" s="25"/>
    </row>
    <row r="208" spans="1:8" x14ac:dyDescent="0.2">
      <c r="A208" s="65"/>
      <c r="B208" s="72"/>
      <c r="D208" s="25"/>
    </row>
    <row r="209" spans="1:8" x14ac:dyDescent="0.2">
      <c r="A209" s="65"/>
      <c r="C209" s="67"/>
      <c r="D209" s="25"/>
    </row>
    <row r="210" spans="1:8" x14ac:dyDescent="0.2">
      <c r="A210" s="65"/>
      <c r="B210" s="72"/>
      <c r="D210" s="25"/>
    </row>
    <row r="211" spans="1:8" x14ac:dyDescent="0.2">
      <c r="A211" s="65"/>
      <c r="C211" s="67"/>
      <c r="D211" s="25"/>
    </row>
    <row r="212" spans="1:8" s="64" customFormat="1" x14ac:dyDescent="0.2">
      <c r="A212" s="65"/>
      <c r="B212" s="72"/>
      <c r="C212" s="71"/>
      <c r="D212" s="25"/>
      <c r="E212" s="12"/>
      <c r="F212" s="70"/>
      <c r="G212" s="70"/>
      <c r="H212" s="70"/>
    </row>
    <row r="213" spans="1:8" s="64" customFormat="1" x14ac:dyDescent="0.2">
      <c r="A213" s="65"/>
      <c r="B213" s="66"/>
      <c r="C213" s="67"/>
      <c r="D213" s="25"/>
      <c r="E213" s="12"/>
      <c r="F213" s="70"/>
      <c r="G213" s="70"/>
      <c r="H213" s="70"/>
    </row>
    <row r="214" spans="1:8" s="64" customFormat="1" x14ac:dyDescent="0.2">
      <c r="A214" s="65"/>
      <c r="B214" s="72"/>
      <c r="C214" s="71"/>
      <c r="D214" s="25"/>
      <c r="E214" s="12"/>
      <c r="F214" s="70"/>
      <c r="G214" s="70"/>
      <c r="H214" s="70"/>
    </row>
    <row r="215" spans="1:8" s="64" customFormat="1" x14ac:dyDescent="0.2">
      <c r="A215" s="65"/>
      <c r="B215" s="66"/>
      <c r="C215" s="67"/>
      <c r="D215" s="25"/>
      <c r="E215" s="12"/>
      <c r="F215" s="70"/>
      <c r="G215" s="70"/>
      <c r="H215" s="70"/>
    </row>
    <row r="216" spans="1:8" s="64" customFormat="1" x14ac:dyDescent="0.2">
      <c r="A216" s="65"/>
      <c r="B216" s="72"/>
      <c r="C216" s="71"/>
      <c r="D216" s="25"/>
      <c r="E216" s="12"/>
      <c r="F216" s="70"/>
      <c r="G216" s="70"/>
      <c r="H216" s="70"/>
    </row>
    <row r="217" spans="1:8" s="64" customFormat="1" x14ac:dyDescent="0.2">
      <c r="A217" s="65"/>
      <c r="B217" s="66"/>
      <c r="C217" s="67"/>
      <c r="D217" s="25"/>
      <c r="E217" s="12"/>
      <c r="F217" s="70"/>
      <c r="G217" s="70"/>
      <c r="H217" s="70"/>
    </row>
    <row r="218" spans="1:8" s="64" customFormat="1" x14ac:dyDescent="0.2">
      <c r="A218" s="65"/>
      <c r="B218" s="72"/>
      <c r="C218" s="71"/>
      <c r="D218" s="25"/>
      <c r="E218" s="12"/>
      <c r="F218" s="70"/>
      <c r="G218" s="70"/>
      <c r="H218" s="70"/>
    </row>
    <row r="219" spans="1:8" s="64" customFormat="1" x14ac:dyDescent="0.2">
      <c r="A219" s="65"/>
      <c r="B219" s="66"/>
      <c r="C219" s="67"/>
      <c r="D219" s="25"/>
      <c r="E219" s="12"/>
      <c r="F219" s="70"/>
      <c r="G219" s="70"/>
      <c r="H219" s="70"/>
    </row>
    <row r="220" spans="1:8" s="64" customFormat="1" x14ac:dyDescent="0.2">
      <c r="A220" s="65"/>
      <c r="B220" s="72"/>
      <c r="C220" s="71"/>
      <c r="D220" s="25"/>
      <c r="E220" s="12"/>
      <c r="F220" s="70"/>
      <c r="G220" s="70"/>
      <c r="H220" s="70"/>
    </row>
    <row r="221" spans="1:8" s="64" customFormat="1" x14ac:dyDescent="0.2">
      <c r="A221" s="65"/>
      <c r="B221" s="66"/>
      <c r="C221" s="67"/>
      <c r="D221" s="25"/>
      <c r="E221" s="12"/>
      <c r="F221" s="70"/>
      <c r="G221" s="70"/>
      <c r="H221" s="70"/>
    </row>
    <row r="222" spans="1:8" s="64" customFormat="1" x14ac:dyDescent="0.2">
      <c r="A222" s="65"/>
      <c r="B222" s="72"/>
      <c r="C222" s="71"/>
      <c r="D222" s="25"/>
      <c r="E222" s="12"/>
      <c r="F222" s="70"/>
      <c r="G222" s="70"/>
      <c r="H222" s="70"/>
    </row>
    <row r="223" spans="1:8" s="64" customFormat="1" x14ac:dyDescent="0.2">
      <c r="A223" s="65"/>
      <c r="B223" s="66"/>
      <c r="C223" s="67"/>
      <c r="D223" s="25"/>
      <c r="E223" s="12"/>
      <c r="F223" s="70"/>
      <c r="G223" s="70"/>
      <c r="H223" s="70"/>
    </row>
    <row r="224" spans="1:8" s="64" customFormat="1" x14ac:dyDescent="0.2">
      <c r="A224" s="65"/>
      <c r="B224" s="72"/>
      <c r="C224" s="71"/>
      <c r="D224" s="25"/>
      <c r="E224" s="12"/>
      <c r="F224" s="70"/>
      <c r="G224" s="70"/>
      <c r="H224" s="70"/>
    </row>
    <row r="225" spans="1:8" s="64" customFormat="1" x14ac:dyDescent="0.2">
      <c r="A225" s="65"/>
      <c r="B225" s="66"/>
      <c r="C225" s="67"/>
      <c r="D225" s="25"/>
      <c r="E225" s="12"/>
      <c r="F225" s="70"/>
      <c r="G225" s="70"/>
      <c r="H225" s="70"/>
    </row>
    <row r="226" spans="1:8" s="64" customFormat="1" x14ac:dyDescent="0.2">
      <c r="A226" s="65"/>
      <c r="B226" s="72"/>
      <c r="C226" s="71"/>
      <c r="D226" s="25"/>
      <c r="E226" s="12"/>
      <c r="F226" s="70"/>
      <c r="G226" s="70"/>
      <c r="H226" s="70"/>
    </row>
    <row r="227" spans="1:8" s="64" customFormat="1" x14ac:dyDescent="0.2">
      <c r="A227" s="65"/>
      <c r="B227" s="66"/>
      <c r="C227" s="67"/>
      <c r="D227" s="25"/>
      <c r="E227" s="12"/>
      <c r="F227" s="70"/>
      <c r="G227" s="70"/>
      <c r="H227" s="70"/>
    </row>
    <row r="228" spans="1:8" s="64" customFormat="1" x14ac:dyDescent="0.2">
      <c r="A228" s="65"/>
      <c r="B228" s="72"/>
      <c r="C228" s="71"/>
      <c r="D228" s="25"/>
      <c r="E228" s="12"/>
      <c r="F228" s="70"/>
      <c r="G228" s="70"/>
      <c r="H228" s="70"/>
    </row>
    <row r="229" spans="1:8" s="64" customFormat="1" x14ac:dyDescent="0.2">
      <c r="A229" s="65"/>
      <c r="B229" s="66"/>
      <c r="C229" s="67"/>
      <c r="D229" s="25"/>
      <c r="E229" s="12"/>
      <c r="F229" s="70"/>
      <c r="G229" s="70"/>
      <c r="H229" s="70"/>
    </row>
    <row r="230" spans="1:8" s="64" customFormat="1" x14ac:dyDescent="0.2">
      <c r="A230" s="65"/>
      <c r="B230" s="72"/>
      <c r="C230" s="71"/>
      <c r="D230" s="25"/>
      <c r="E230" s="12"/>
      <c r="F230" s="70"/>
      <c r="G230" s="70"/>
      <c r="H230" s="70"/>
    </row>
    <row r="231" spans="1:8" s="64" customFormat="1" x14ac:dyDescent="0.2">
      <c r="A231" s="65"/>
      <c r="B231" s="66"/>
      <c r="C231" s="67"/>
      <c r="D231" s="25"/>
      <c r="E231" s="12"/>
      <c r="F231" s="70"/>
      <c r="G231" s="70"/>
      <c r="H231" s="70"/>
    </row>
    <row r="232" spans="1:8" x14ac:dyDescent="0.2">
      <c r="A232" s="65"/>
      <c r="B232" s="72"/>
      <c r="D232" s="25"/>
    </row>
    <row r="233" spans="1:8" x14ac:dyDescent="0.2">
      <c r="A233" s="65"/>
      <c r="C233" s="67"/>
      <c r="D233" s="25"/>
    </row>
    <row r="234" spans="1:8" x14ac:dyDescent="0.2">
      <c r="A234" s="65"/>
      <c r="B234" s="72"/>
      <c r="D234" s="25"/>
    </row>
    <row r="235" spans="1:8" x14ac:dyDescent="0.2">
      <c r="A235" s="65"/>
      <c r="C235" s="67"/>
      <c r="D235" s="25"/>
    </row>
    <row r="236" spans="1:8" x14ac:dyDescent="0.2">
      <c r="A236" s="65"/>
      <c r="B236" s="65"/>
    </row>
    <row r="237" spans="1:8" x14ac:dyDescent="0.2">
      <c r="A237" s="65"/>
      <c r="B237" s="65"/>
    </row>
    <row r="238" spans="1:8" x14ac:dyDescent="0.2">
      <c r="A238" s="65"/>
      <c r="B238" s="65"/>
    </row>
    <row r="294" spans="1:8" s="64" customFormat="1" x14ac:dyDescent="0.2">
      <c r="A294" s="75"/>
      <c r="B294" s="66"/>
      <c r="C294" s="71"/>
      <c r="D294" s="70"/>
      <c r="E294" s="12"/>
      <c r="F294" s="70"/>
      <c r="G294" s="70"/>
      <c r="H294" s="70"/>
    </row>
    <row r="295" spans="1:8" s="64" customFormat="1" x14ac:dyDescent="0.2">
      <c r="A295" s="75"/>
      <c r="B295" s="66"/>
      <c r="C295" s="71"/>
      <c r="D295" s="70"/>
      <c r="E295" s="12"/>
      <c r="F295" s="70"/>
      <c r="G295" s="70"/>
      <c r="H295" s="70"/>
    </row>
    <row r="296" spans="1:8" s="64" customFormat="1" x14ac:dyDescent="0.2">
      <c r="A296" s="75"/>
      <c r="B296" s="66"/>
      <c r="C296" s="71"/>
      <c r="D296" s="70"/>
      <c r="E296" s="12"/>
      <c r="F296" s="70"/>
      <c r="G296" s="70"/>
      <c r="H296" s="70"/>
    </row>
    <row r="297" spans="1:8" s="64" customFormat="1" x14ac:dyDescent="0.2">
      <c r="A297" s="75"/>
      <c r="B297" s="66"/>
      <c r="C297" s="71"/>
      <c r="D297" s="70"/>
      <c r="E297" s="12"/>
      <c r="F297" s="70"/>
      <c r="G297" s="70"/>
      <c r="H297" s="70"/>
    </row>
    <row r="298" spans="1:8" s="64" customFormat="1" x14ac:dyDescent="0.2">
      <c r="A298" s="75"/>
      <c r="B298" s="66"/>
      <c r="C298" s="71"/>
      <c r="D298" s="70"/>
      <c r="E298" s="12"/>
      <c r="F298" s="70"/>
      <c r="G298" s="70"/>
      <c r="H298" s="70"/>
    </row>
    <row r="299" spans="1:8" s="64" customFormat="1" x14ac:dyDescent="0.2">
      <c r="A299" s="75"/>
      <c r="B299" s="66"/>
      <c r="C299" s="71"/>
      <c r="D299" s="70"/>
      <c r="E299" s="12"/>
      <c r="F299" s="70"/>
      <c r="G299" s="70"/>
      <c r="H299" s="70"/>
    </row>
    <row r="300" spans="1:8" s="64" customFormat="1" x14ac:dyDescent="0.2">
      <c r="A300" s="75"/>
      <c r="B300" s="66"/>
      <c r="C300" s="71"/>
      <c r="D300" s="70"/>
      <c r="E300" s="12"/>
      <c r="F300" s="70"/>
      <c r="G300" s="70"/>
      <c r="H300" s="70"/>
    </row>
    <row r="301" spans="1:8" s="64" customFormat="1" x14ac:dyDescent="0.2">
      <c r="A301" s="75"/>
      <c r="B301" s="66"/>
      <c r="C301" s="71"/>
      <c r="D301" s="70"/>
      <c r="E301" s="12"/>
      <c r="F301" s="70"/>
      <c r="G301" s="70"/>
      <c r="H301" s="70"/>
    </row>
    <row r="302" spans="1:8" s="64" customFormat="1" x14ac:dyDescent="0.2">
      <c r="A302" s="75"/>
      <c r="B302" s="66"/>
      <c r="C302" s="71"/>
      <c r="D302" s="70"/>
      <c r="E302" s="12"/>
      <c r="F302" s="70"/>
      <c r="G302" s="70"/>
      <c r="H302" s="70"/>
    </row>
    <row r="303" spans="1:8" s="64" customFormat="1" x14ac:dyDescent="0.2">
      <c r="A303" s="75"/>
      <c r="B303" s="66"/>
      <c r="C303" s="71"/>
      <c r="D303" s="70"/>
      <c r="E303" s="12"/>
      <c r="F303" s="70"/>
      <c r="G303" s="70"/>
      <c r="H303" s="70"/>
    </row>
    <row r="304" spans="1:8" s="64" customFormat="1" x14ac:dyDescent="0.2">
      <c r="A304" s="75"/>
      <c r="B304" s="66"/>
      <c r="C304" s="71"/>
      <c r="D304" s="70"/>
      <c r="E304" s="12"/>
      <c r="F304" s="70"/>
      <c r="G304" s="70"/>
      <c r="H304" s="70"/>
    </row>
    <row r="305" spans="1:8" s="64" customFormat="1" x14ac:dyDescent="0.2">
      <c r="A305" s="75"/>
      <c r="B305" s="66"/>
      <c r="C305" s="71"/>
      <c r="D305" s="70"/>
      <c r="E305" s="12"/>
      <c r="F305" s="70"/>
      <c r="G305" s="70"/>
      <c r="H305" s="70"/>
    </row>
    <row r="306" spans="1:8" s="64" customFormat="1" x14ac:dyDescent="0.2">
      <c r="A306" s="75"/>
      <c r="B306" s="66"/>
      <c r="C306" s="71"/>
      <c r="D306" s="70"/>
      <c r="E306" s="12"/>
      <c r="F306" s="70"/>
      <c r="G306" s="70"/>
      <c r="H306" s="70"/>
    </row>
    <row r="307" spans="1:8" s="64" customFormat="1" x14ac:dyDescent="0.2">
      <c r="A307" s="75"/>
      <c r="B307" s="66"/>
      <c r="C307" s="71"/>
      <c r="D307" s="70"/>
      <c r="E307" s="12"/>
      <c r="F307" s="70"/>
      <c r="G307" s="70"/>
      <c r="H307" s="70"/>
    </row>
    <row r="308" spans="1:8" s="64" customFormat="1" x14ac:dyDescent="0.2">
      <c r="A308" s="75"/>
      <c r="B308" s="66"/>
      <c r="C308" s="71"/>
      <c r="D308" s="70"/>
      <c r="E308" s="12"/>
      <c r="F308" s="70"/>
      <c r="G308" s="70"/>
      <c r="H308" s="70"/>
    </row>
    <row r="309" spans="1:8" s="64" customFormat="1" x14ac:dyDescent="0.2">
      <c r="A309" s="75"/>
      <c r="B309" s="66"/>
      <c r="C309" s="71"/>
      <c r="D309" s="70"/>
      <c r="E309" s="12"/>
      <c r="F309" s="70"/>
      <c r="G309" s="70"/>
      <c r="H309" s="70"/>
    </row>
    <row r="310" spans="1:8" s="64" customFormat="1" x14ac:dyDescent="0.2">
      <c r="A310" s="75"/>
      <c r="B310" s="66"/>
      <c r="C310" s="71"/>
      <c r="D310" s="70"/>
      <c r="E310" s="12"/>
      <c r="F310" s="70"/>
      <c r="G310" s="70"/>
      <c r="H310" s="70"/>
    </row>
    <row r="311" spans="1:8" s="64" customFormat="1" x14ac:dyDescent="0.2">
      <c r="A311" s="75"/>
      <c r="B311" s="66"/>
      <c r="C311" s="71"/>
      <c r="D311" s="70"/>
      <c r="E311" s="12"/>
      <c r="F311" s="70"/>
      <c r="G311" s="70"/>
      <c r="H311" s="70"/>
    </row>
    <row r="312" spans="1:8" s="64" customFormat="1" x14ac:dyDescent="0.2">
      <c r="A312" s="75"/>
      <c r="B312" s="66"/>
      <c r="C312" s="71"/>
      <c r="D312" s="70"/>
      <c r="E312" s="12"/>
      <c r="F312" s="70"/>
      <c r="G312" s="70"/>
      <c r="H312" s="70"/>
    </row>
    <row r="313" spans="1:8" s="64" customFormat="1" x14ac:dyDescent="0.2">
      <c r="A313" s="75"/>
      <c r="B313" s="66"/>
      <c r="C313" s="71"/>
      <c r="D313" s="70"/>
      <c r="E313" s="12"/>
      <c r="F313" s="70"/>
      <c r="G313" s="70"/>
      <c r="H313" s="70"/>
    </row>
    <row r="314" spans="1:8" s="64" customFormat="1" x14ac:dyDescent="0.2">
      <c r="A314" s="75"/>
      <c r="B314" s="66"/>
      <c r="C314" s="71"/>
      <c r="D314" s="70"/>
      <c r="E314" s="12"/>
      <c r="F314" s="70"/>
      <c r="G314" s="70"/>
      <c r="H314" s="70"/>
    </row>
    <row r="315" spans="1:8" s="64" customFormat="1" x14ac:dyDescent="0.2">
      <c r="A315" s="75"/>
      <c r="B315" s="66"/>
      <c r="C315" s="71"/>
      <c r="D315" s="70"/>
      <c r="E315" s="12"/>
      <c r="F315" s="70"/>
      <c r="G315" s="70"/>
      <c r="H315" s="70"/>
    </row>
    <row r="316" spans="1:8" s="64" customFormat="1" x14ac:dyDescent="0.2">
      <c r="A316" s="75"/>
      <c r="B316" s="66"/>
      <c r="C316" s="71"/>
      <c r="D316" s="70"/>
      <c r="E316" s="12"/>
      <c r="F316" s="70"/>
      <c r="G316" s="70"/>
      <c r="H316" s="70"/>
    </row>
    <row r="317" spans="1:8" s="64" customFormat="1" x14ac:dyDescent="0.2">
      <c r="A317" s="75"/>
      <c r="B317" s="66"/>
      <c r="C317" s="71"/>
      <c r="D317" s="70"/>
      <c r="E317" s="12"/>
      <c r="F317" s="70"/>
      <c r="G317" s="70"/>
      <c r="H317" s="70"/>
    </row>
    <row r="318" spans="1:8" s="64" customFormat="1" x14ac:dyDescent="0.2">
      <c r="A318" s="75"/>
      <c r="B318" s="66"/>
      <c r="C318" s="71"/>
      <c r="D318" s="70"/>
      <c r="E318" s="12"/>
      <c r="F318" s="70"/>
      <c r="G318" s="70"/>
      <c r="H318" s="70"/>
    </row>
    <row r="319" spans="1:8" s="64" customFormat="1" x14ac:dyDescent="0.2">
      <c r="A319" s="75"/>
      <c r="B319" s="66"/>
      <c r="C319" s="71"/>
      <c r="D319" s="70"/>
      <c r="E319" s="12"/>
      <c r="F319" s="70"/>
      <c r="G319" s="70"/>
      <c r="H319" s="70"/>
    </row>
    <row r="320" spans="1:8" s="64" customFormat="1" x14ac:dyDescent="0.2">
      <c r="A320" s="75"/>
      <c r="B320" s="66"/>
      <c r="C320" s="71"/>
      <c r="D320" s="70"/>
      <c r="E320" s="12"/>
      <c r="F320" s="70"/>
      <c r="G320" s="70"/>
      <c r="H320" s="70"/>
    </row>
    <row r="321" spans="1:8" s="64" customFormat="1" x14ac:dyDescent="0.2">
      <c r="A321" s="75"/>
      <c r="B321" s="66"/>
      <c r="C321" s="71"/>
      <c r="D321" s="70"/>
      <c r="E321" s="12"/>
      <c r="F321" s="70"/>
      <c r="G321" s="70"/>
      <c r="H321" s="70"/>
    </row>
    <row r="322" spans="1:8" s="64" customFormat="1" x14ac:dyDescent="0.2">
      <c r="A322" s="75"/>
      <c r="B322" s="66"/>
      <c r="C322" s="71"/>
      <c r="D322" s="70"/>
      <c r="E322" s="12"/>
      <c r="F322" s="70"/>
      <c r="G322" s="70"/>
      <c r="H322" s="70"/>
    </row>
    <row r="323" spans="1:8" s="64" customFormat="1" x14ac:dyDescent="0.2">
      <c r="A323" s="75"/>
      <c r="B323" s="66"/>
      <c r="C323" s="71"/>
      <c r="D323" s="70"/>
      <c r="E323" s="12"/>
      <c r="F323" s="70"/>
      <c r="G323" s="70"/>
      <c r="H323" s="70"/>
    </row>
    <row r="324" spans="1:8" s="64" customFormat="1" x14ac:dyDescent="0.2">
      <c r="A324" s="75"/>
      <c r="B324" s="66"/>
      <c r="C324" s="71"/>
      <c r="D324" s="70"/>
      <c r="E324" s="12"/>
      <c r="F324" s="70"/>
      <c r="G324" s="70"/>
      <c r="H324" s="70"/>
    </row>
    <row r="325" spans="1:8" s="64" customFormat="1" x14ac:dyDescent="0.2">
      <c r="A325" s="75"/>
      <c r="B325" s="66"/>
      <c r="C325" s="71"/>
      <c r="D325" s="70"/>
      <c r="E325" s="12"/>
      <c r="F325" s="70"/>
      <c r="G325" s="70"/>
      <c r="H325" s="70"/>
    </row>
    <row r="326" spans="1:8" s="64" customFormat="1" x14ac:dyDescent="0.2">
      <c r="A326" s="75"/>
      <c r="B326" s="66"/>
      <c r="C326" s="71"/>
      <c r="D326" s="70"/>
      <c r="E326" s="12"/>
      <c r="F326" s="70"/>
      <c r="G326" s="70"/>
      <c r="H326" s="70"/>
    </row>
    <row r="327" spans="1:8" s="64" customFormat="1" x14ac:dyDescent="0.2">
      <c r="A327" s="75"/>
      <c r="B327" s="66"/>
      <c r="C327" s="71"/>
      <c r="D327" s="70"/>
      <c r="E327" s="12"/>
      <c r="F327" s="70"/>
      <c r="G327" s="70"/>
      <c r="H327" s="70"/>
    </row>
    <row r="328" spans="1:8" s="64" customFormat="1" x14ac:dyDescent="0.2">
      <c r="A328" s="75"/>
      <c r="B328" s="66"/>
      <c r="C328" s="71"/>
      <c r="D328" s="70"/>
      <c r="E328" s="12"/>
      <c r="F328" s="70"/>
      <c r="G328" s="70"/>
      <c r="H328" s="70"/>
    </row>
    <row r="329" spans="1:8" s="64" customFormat="1" ht="10.5" customHeight="1" x14ac:dyDescent="0.2">
      <c r="A329" s="75"/>
      <c r="B329" s="66"/>
      <c r="C329" s="71"/>
      <c r="D329" s="70"/>
      <c r="E329" s="12"/>
      <c r="F329" s="70"/>
      <c r="G329" s="70"/>
      <c r="H329" s="70"/>
    </row>
    <row r="330" spans="1:8" s="64" customFormat="1" x14ac:dyDescent="0.2">
      <c r="A330" s="75"/>
      <c r="B330" s="66"/>
      <c r="C330" s="71"/>
      <c r="D330" s="70"/>
      <c r="E330" s="12"/>
      <c r="F330" s="70"/>
      <c r="G330" s="70"/>
      <c r="H330" s="70"/>
    </row>
    <row r="331" spans="1:8" s="64" customFormat="1" x14ac:dyDescent="0.2">
      <c r="A331" s="75"/>
      <c r="B331" s="66"/>
      <c r="C331" s="71"/>
      <c r="D331" s="70"/>
      <c r="E331" s="12"/>
      <c r="F331" s="70"/>
      <c r="G331" s="70"/>
      <c r="H331" s="70"/>
    </row>
    <row r="332" spans="1:8" s="64" customFormat="1" x14ac:dyDescent="0.2">
      <c r="A332" s="75"/>
      <c r="B332" s="66"/>
      <c r="C332" s="71"/>
      <c r="D332" s="70"/>
      <c r="E332" s="12"/>
      <c r="F332" s="70"/>
      <c r="G332" s="70"/>
      <c r="H332" s="70"/>
    </row>
    <row r="333" spans="1:8" s="64" customFormat="1" x14ac:dyDescent="0.2">
      <c r="A333" s="75"/>
      <c r="B333" s="66"/>
      <c r="C333" s="71"/>
      <c r="D333" s="70"/>
      <c r="E333" s="12"/>
      <c r="F333" s="70"/>
      <c r="G333" s="70"/>
      <c r="H333" s="70"/>
    </row>
    <row r="334" spans="1:8" s="64" customFormat="1" x14ac:dyDescent="0.2">
      <c r="A334" s="75"/>
      <c r="B334" s="66"/>
      <c r="C334" s="71"/>
      <c r="D334" s="70"/>
      <c r="E334" s="12"/>
      <c r="F334" s="70"/>
      <c r="G334" s="70"/>
      <c r="H334" s="70"/>
    </row>
    <row r="335" spans="1:8" s="64" customFormat="1" x14ac:dyDescent="0.2">
      <c r="A335" s="75"/>
      <c r="B335" s="66"/>
      <c r="C335" s="71"/>
      <c r="D335" s="70"/>
      <c r="E335" s="12"/>
      <c r="F335" s="70"/>
      <c r="G335" s="70"/>
      <c r="H335" s="70"/>
    </row>
    <row r="336" spans="1:8" s="64" customFormat="1" x14ac:dyDescent="0.2">
      <c r="A336" s="75"/>
      <c r="B336" s="66"/>
      <c r="C336" s="71"/>
      <c r="D336" s="70"/>
      <c r="E336" s="12"/>
      <c r="F336" s="70"/>
      <c r="G336" s="70"/>
      <c r="H336" s="70"/>
    </row>
    <row r="337" spans="1:8" s="64" customFormat="1" x14ac:dyDescent="0.2">
      <c r="A337" s="75"/>
      <c r="B337" s="66"/>
      <c r="C337" s="71"/>
      <c r="D337" s="70"/>
      <c r="E337" s="12"/>
      <c r="F337" s="70"/>
      <c r="G337" s="70"/>
      <c r="H337" s="70"/>
    </row>
    <row r="338" spans="1:8" s="64" customFormat="1" x14ac:dyDescent="0.2">
      <c r="A338" s="75"/>
      <c r="B338" s="66"/>
      <c r="C338" s="71"/>
      <c r="D338" s="70"/>
      <c r="E338" s="12"/>
      <c r="F338" s="70"/>
      <c r="G338" s="70"/>
      <c r="H338" s="70"/>
    </row>
    <row r="339" spans="1:8" s="64" customFormat="1" x14ac:dyDescent="0.2">
      <c r="A339" s="75"/>
      <c r="B339" s="66"/>
      <c r="C339" s="71"/>
      <c r="D339" s="70"/>
      <c r="E339" s="12"/>
      <c r="F339" s="70"/>
      <c r="G339" s="70"/>
      <c r="H339" s="70"/>
    </row>
    <row r="340" spans="1:8" s="64" customFormat="1" x14ac:dyDescent="0.2">
      <c r="A340" s="75"/>
      <c r="B340" s="66"/>
      <c r="C340" s="71"/>
      <c r="D340" s="70"/>
      <c r="E340" s="12"/>
      <c r="F340" s="70"/>
      <c r="G340" s="70"/>
      <c r="H340" s="70"/>
    </row>
    <row r="341" spans="1:8" s="64" customFormat="1" x14ac:dyDescent="0.2">
      <c r="A341" s="75"/>
      <c r="B341" s="66"/>
      <c r="C341" s="71"/>
      <c r="D341" s="70"/>
      <c r="E341" s="12"/>
      <c r="F341" s="70"/>
      <c r="G341" s="70"/>
      <c r="H341" s="70"/>
    </row>
    <row r="342" spans="1:8" s="64" customFormat="1" x14ac:dyDescent="0.2">
      <c r="A342" s="75"/>
      <c r="B342" s="66"/>
      <c r="C342" s="71"/>
      <c r="D342" s="70"/>
      <c r="E342" s="12"/>
      <c r="F342" s="70"/>
      <c r="G342" s="70"/>
      <c r="H342" s="70"/>
    </row>
    <row r="343" spans="1:8" s="64" customFormat="1" x14ac:dyDescent="0.2">
      <c r="A343" s="75"/>
      <c r="B343" s="66"/>
      <c r="C343" s="71"/>
      <c r="D343" s="70"/>
      <c r="E343" s="12"/>
      <c r="F343" s="70"/>
      <c r="G343" s="70"/>
      <c r="H343" s="70"/>
    </row>
    <row r="344" spans="1:8" s="64" customFormat="1" x14ac:dyDescent="0.2">
      <c r="A344" s="75"/>
      <c r="B344" s="66"/>
      <c r="C344" s="71"/>
      <c r="D344" s="70"/>
      <c r="E344" s="12"/>
      <c r="F344" s="70"/>
      <c r="G344" s="70"/>
      <c r="H344" s="70"/>
    </row>
    <row r="345" spans="1:8" s="64" customFormat="1" x14ac:dyDescent="0.2">
      <c r="A345" s="75"/>
      <c r="B345" s="66"/>
      <c r="C345" s="71"/>
      <c r="D345" s="70"/>
      <c r="E345" s="12"/>
      <c r="F345" s="70"/>
      <c r="G345" s="70"/>
      <c r="H345" s="70"/>
    </row>
    <row r="346" spans="1:8" s="64" customFormat="1" x14ac:dyDescent="0.2">
      <c r="A346" s="75"/>
      <c r="B346" s="66"/>
      <c r="C346" s="71"/>
      <c r="D346" s="70"/>
      <c r="E346" s="12"/>
      <c r="F346" s="70"/>
      <c r="G346" s="70"/>
      <c r="H346" s="70"/>
    </row>
    <row r="347" spans="1:8" s="64" customFormat="1" x14ac:dyDescent="0.2">
      <c r="A347" s="75"/>
      <c r="B347" s="66"/>
      <c r="C347" s="71"/>
      <c r="D347" s="70"/>
      <c r="E347" s="12"/>
      <c r="F347" s="70"/>
      <c r="G347" s="70"/>
      <c r="H347" s="70"/>
    </row>
    <row r="348" spans="1:8" s="64" customFormat="1" x14ac:dyDescent="0.2">
      <c r="A348" s="75"/>
      <c r="B348" s="66"/>
      <c r="C348" s="71"/>
      <c r="D348" s="70"/>
      <c r="E348" s="12"/>
      <c r="F348" s="70"/>
      <c r="G348" s="70"/>
      <c r="H348" s="70"/>
    </row>
    <row r="349" spans="1:8" s="64" customFormat="1" x14ac:dyDescent="0.2">
      <c r="A349" s="75"/>
      <c r="B349" s="66"/>
      <c r="C349" s="71"/>
      <c r="D349" s="70"/>
      <c r="E349" s="12"/>
      <c r="F349" s="70"/>
      <c r="G349" s="70"/>
      <c r="H349" s="70"/>
    </row>
    <row r="350" spans="1:8" s="64" customFormat="1" x14ac:dyDescent="0.2">
      <c r="A350" s="75"/>
      <c r="B350" s="66"/>
      <c r="C350" s="71"/>
      <c r="D350" s="70"/>
      <c r="E350" s="12"/>
      <c r="F350" s="70"/>
      <c r="G350" s="70"/>
      <c r="H350" s="70"/>
    </row>
    <row r="351" spans="1:8" s="64" customFormat="1" x14ac:dyDescent="0.2">
      <c r="A351" s="75"/>
      <c r="B351" s="66"/>
      <c r="C351" s="71"/>
      <c r="D351" s="70"/>
      <c r="E351" s="12"/>
      <c r="F351" s="70"/>
      <c r="G351" s="70"/>
      <c r="H351" s="70"/>
    </row>
    <row r="352" spans="1:8" s="64" customFormat="1" x14ac:dyDescent="0.2">
      <c r="A352" s="75"/>
      <c r="B352" s="66"/>
      <c r="C352" s="71"/>
      <c r="D352" s="70"/>
      <c r="E352" s="12"/>
      <c r="F352" s="70"/>
      <c r="G352" s="70"/>
      <c r="H352" s="70"/>
    </row>
    <row r="353" spans="1:8" s="64" customFormat="1" x14ac:dyDescent="0.2">
      <c r="A353" s="75"/>
      <c r="B353" s="66"/>
      <c r="C353" s="71"/>
      <c r="D353" s="70"/>
      <c r="E353" s="12"/>
      <c r="F353" s="70"/>
      <c r="G353" s="70"/>
      <c r="H353" s="70"/>
    </row>
    <row r="354" spans="1:8" s="64" customFormat="1" x14ac:dyDescent="0.2">
      <c r="A354" s="75"/>
      <c r="B354" s="66"/>
      <c r="C354" s="71"/>
      <c r="D354" s="70"/>
      <c r="E354" s="12"/>
      <c r="F354" s="70"/>
      <c r="G354" s="70"/>
      <c r="H354" s="70"/>
    </row>
    <row r="355" spans="1:8" s="64" customFormat="1" x14ac:dyDescent="0.2">
      <c r="A355" s="75"/>
      <c r="B355" s="66"/>
      <c r="C355" s="71"/>
      <c r="D355" s="70"/>
      <c r="E355" s="12"/>
      <c r="F355" s="70"/>
      <c r="G355" s="70"/>
      <c r="H355" s="70"/>
    </row>
    <row r="356" spans="1:8" s="64" customFormat="1" x14ac:dyDescent="0.2">
      <c r="A356" s="75"/>
      <c r="B356" s="66"/>
      <c r="C356" s="71"/>
      <c r="D356" s="70"/>
      <c r="E356" s="12"/>
      <c r="F356" s="70"/>
      <c r="G356" s="70"/>
      <c r="H356" s="70"/>
    </row>
    <row r="357" spans="1:8" s="64" customFormat="1" x14ac:dyDescent="0.2">
      <c r="A357" s="75"/>
      <c r="B357" s="66"/>
      <c r="C357" s="71"/>
      <c r="D357" s="70"/>
      <c r="E357" s="12"/>
      <c r="F357" s="70"/>
      <c r="G357" s="70"/>
      <c r="H357" s="70"/>
    </row>
    <row r="358" spans="1:8" s="64" customFormat="1" x14ac:dyDescent="0.2">
      <c r="A358" s="75"/>
      <c r="B358" s="66"/>
      <c r="C358" s="71"/>
      <c r="D358" s="70"/>
      <c r="E358" s="12"/>
      <c r="F358" s="70"/>
      <c r="G358" s="70"/>
      <c r="H358" s="70"/>
    </row>
    <row r="359" spans="1:8" s="64" customFormat="1" x14ac:dyDescent="0.2">
      <c r="A359" s="75"/>
      <c r="B359" s="66"/>
      <c r="C359" s="71"/>
      <c r="D359" s="70"/>
      <c r="E359" s="12"/>
      <c r="F359" s="70"/>
      <c r="G359" s="70"/>
      <c r="H359" s="70"/>
    </row>
    <row r="360" spans="1:8" s="64" customFormat="1" x14ac:dyDescent="0.2">
      <c r="A360" s="75"/>
      <c r="B360" s="66"/>
      <c r="C360" s="71"/>
      <c r="D360" s="70"/>
      <c r="E360" s="12"/>
      <c r="F360" s="70"/>
      <c r="G360" s="70"/>
      <c r="H360" s="70"/>
    </row>
    <row r="361" spans="1:8" s="64" customFormat="1" x14ac:dyDescent="0.2">
      <c r="A361" s="75"/>
      <c r="B361" s="66"/>
      <c r="C361" s="71"/>
      <c r="D361" s="70"/>
      <c r="E361" s="12"/>
      <c r="F361" s="70"/>
      <c r="G361" s="70"/>
      <c r="H361" s="70"/>
    </row>
    <row r="362" spans="1:8" s="64" customFormat="1" x14ac:dyDescent="0.2">
      <c r="A362" s="75"/>
      <c r="B362" s="66"/>
      <c r="C362" s="71"/>
      <c r="D362" s="70"/>
      <c r="E362" s="12"/>
      <c r="F362" s="70"/>
      <c r="G362" s="70"/>
      <c r="H362" s="70"/>
    </row>
  </sheetData>
  <sortState ref="A2:R362">
    <sortCondition descending="1" ref="B2:B362"/>
    <sortCondition ref="D2:D362"/>
    <sortCondition ref="C2:C362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05"/>
  <sheetViews>
    <sheetView workbookViewId="0">
      <pane ySplit="1" topLeftCell="A2" activePane="bottomLeft" state="frozen"/>
      <selection activeCell="G39" sqref="G39"/>
      <selection pane="bottomLeft"/>
    </sheetView>
  </sheetViews>
  <sheetFormatPr defaultRowHeight="12.75" x14ac:dyDescent="0.2"/>
  <cols>
    <col min="1" max="1" width="9.85546875" style="81" bestFit="1" customWidth="1"/>
    <col min="2" max="2" width="8.5703125" style="70" bestFit="1" customWidth="1"/>
    <col min="3" max="3" width="10.42578125" style="71" bestFit="1" customWidth="1"/>
    <col min="4" max="4" width="11.140625" style="70" bestFit="1" customWidth="1"/>
    <col min="5" max="5" width="14" style="12" bestFit="1" customWidth="1"/>
    <col min="6" max="6" width="10" style="66" bestFit="1" customWidth="1"/>
    <col min="7" max="7" width="16.7109375" style="66" bestFit="1" customWidth="1"/>
    <col min="8" max="8" width="7.140625" style="66" bestFit="1" customWidth="1"/>
    <col min="9" max="9" width="10.42578125" style="66" bestFit="1" customWidth="1"/>
    <col min="10" max="16384" width="9.140625" style="82"/>
  </cols>
  <sheetData>
    <row r="1" spans="1:9" s="80" customFormat="1" x14ac:dyDescent="0.2">
      <c r="A1" s="76" t="s">
        <v>0</v>
      </c>
      <c r="B1" s="77" t="s">
        <v>90</v>
      </c>
      <c r="C1" s="78" t="s">
        <v>1</v>
      </c>
      <c r="D1" s="77" t="s">
        <v>3</v>
      </c>
      <c r="E1" s="79" t="s">
        <v>118</v>
      </c>
      <c r="F1" s="59" t="s">
        <v>2</v>
      </c>
      <c r="G1" s="59" t="s">
        <v>95</v>
      </c>
      <c r="H1" s="59" t="s">
        <v>5</v>
      </c>
      <c r="I1" s="59" t="s">
        <v>4</v>
      </c>
    </row>
    <row r="2" spans="1:9" x14ac:dyDescent="0.2">
      <c r="A2" s="81" t="s">
        <v>29</v>
      </c>
      <c r="B2" s="82">
        <v>1</v>
      </c>
      <c r="C2" s="83">
        <v>42894</v>
      </c>
      <c r="D2" s="82"/>
      <c r="E2" s="12">
        <v>37.5</v>
      </c>
      <c r="F2" s="82">
        <v>18</v>
      </c>
      <c r="G2" s="82"/>
      <c r="H2" s="82"/>
      <c r="I2" s="82">
        <v>0</v>
      </c>
    </row>
    <row r="3" spans="1:9" x14ac:dyDescent="0.2">
      <c r="A3" s="81" t="s">
        <v>29</v>
      </c>
      <c r="B3" s="82">
        <v>1</v>
      </c>
      <c r="C3" s="83">
        <v>42894</v>
      </c>
      <c r="D3" s="82"/>
      <c r="F3" s="82"/>
      <c r="G3" s="82"/>
      <c r="H3" s="82"/>
      <c r="I3" s="82" t="s">
        <v>25</v>
      </c>
    </row>
    <row r="4" spans="1:9" x14ac:dyDescent="0.2">
      <c r="A4" s="81" t="s">
        <v>29</v>
      </c>
      <c r="B4" s="82">
        <v>1</v>
      </c>
      <c r="C4" s="83">
        <v>42894</v>
      </c>
      <c r="D4" s="82"/>
      <c r="E4" s="12">
        <v>30.1</v>
      </c>
      <c r="F4" s="82">
        <v>12</v>
      </c>
      <c r="G4" s="82"/>
      <c r="H4" s="82"/>
      <c r="I4" s="82">
        <v>0</v>
      </c>
    </row>
    <row r="5" spans="1:9" x14ac:dyDescent="0.2">
      <c r="A5" s="81" t="s">
        <v>29</v>
      </c>
      <c r="B5" s="82">
        <v>1</v>
      </c>
      <c r="C5" s="83">
        <v>42894</v>
      </c>
      <c r="D5" s="82"/>
      <c r="E5" s="12">
        <v>49.8</v>
      </c>
      <c r="F5" s="82">
        <v>39</v>
      </c>
      <c r="G5" s="82"/>
      <c r="H5" s="82"/>
      <c r="I5" s="82">
        <v>0</v>
      </c>
    </row>
    <row r="6" spans="1:9" x14ac:dyDescent="0.2">
      <c r="A6" s="81" t="s">
        <v>29</v>
      </c>
      <c r="B6" s="82">
        <v>1</v>
      </c>
      <c r="C6" s="83">
        <v>42894</v>
      </c>
      <c r="D6" s="82"/>
      <c r="E6" s="12">
        <v>41.2</v>
      </c>
      <c r="F6" s="82">
        <v>19</v>
      </c>
      <c r="G6" s="82"/>
      <c r="H6" s="82"/>
      <c r="I6" s="82">
        <v>1</v>
      </c>
    </row>
    <row r="7" spans="1:9" x14ac:dyDescent="0.2">
      <c r="A7" s="81" t="s">
        <v>29</v>
      </c>
      <c r="B7" s="82">
        <v>1</v>
      </c>
      <c r="C7" s="83">
        <v>42894</v>
      </c>
      <c r="D7" s="82"/>
      <c r="E7" s="12">
        <v>34.1</v>
      </c>
      <c r="F7" s="82">
        <v>16</v>
      </c>
      <c r="G7" s="82"/>
      <c r="H7" s="82"/>
      <c r="I7" s="82">
        <v>2</v>
      </c>
    </row>
    <row r="8" spans="1:9" x14ac:dyDescent="0.2">
      <c r="A8" s="81" t="s">
        <v>29</v>
      </c>
      <c r="B8" s="82">
        <v>1</v>
      </c>
      <c r="C8" s="83">
        <v>42899</v>
      </c>
      <c r="D8" s="82" t="s">
        <v>30</v>
      </c>
      <c r="E8" s="12">
        <v>35</v>
      </c>
      <c r="F8" s="82">
        <v>11</v>
      </c>
      <c r="G8" s="82"/>
      <c r="H8" s="82"/>
      <c r="I8" s="82" t="s">
        <v>27</v>
      </c>
    </row>
    <row r="9" spans="1:9" x14ac:dyDescent="0.2">
      <c r="A9" s="81" t="s">
        <v>29</v>
      </c>
      <c r="B9" s="82">
        <v>1</v>
      </c>
      <c r="C9" s="83">
        <v>42899</v>
      </c>
      <c r="D9" s="82" t="s">
        <v>31</v>
      </c>
      <c r="E9" s="12">
        <v>37</v>
      </c>
      <c r="F9" s="82"/>
      <c r="G9" s="82"/>
      <c r="H9" s="82"/>
      <c r="I9" s="82">
        <v>3</v>
      </c>
    </row>
    <row r="10" spans="1:9" x14ac:dyDescent="0.2">
      <c r="A10" s="81" t="s">
        <v>29</v>
      </c>
      <c r="B10" s="82">
        <v>1</v>
      </c>
      <c r="C10" s="83">
        <v>42899</v>
      </c>
      <c r="D10" s="82" t="s">
        <v>32</v>
      </c>
      <c r="E10" s="12">
        <v>30.6</v>
      </c>
      <c r="F10" s="82"/>
      <c r="G10" s="82"/>
      <c r="H10" s="82"/>
      <c r="I10" s="82" t="s">
        <v>37</v>
      </c>
    </row>
    <row r="11" spans="1:9" x14ac:dyDescent="0.2">
      <c r="A11" s="81" t="s">
        <v>29</v>
      </c>
      <c r="B11" s="82">
        <v>1</v>
      </c>
      <c r="C11" s="83">
        <v>42899</v>
      </c>
      <c r="D11" s="82" t="s">
        <v>33</v>
      </c>
      <c r="E11" s="12">
        <v>38.299999999999997</v>
      </c>
      <c r="G11" s="82"/>
      <c r="H11" s="82"/>
      <c r="I11" s="82" t="s">
        <v>38</v>
      </c>
    </row>
    <row r="12" spans="1:9" x14ac:dyDescent="0.2">
      <c r="A12" s="81" t="s">
        <v>29</v>
      </c>
      <c r="B12" s="82">
        <v>1</v>
      </c>
      <c r="C12" s="83">
        <v>42899</v>
      </c>
      <c r="D12" s="82"/>
      <c r="E12" s="12">
        <v>33.200000000000003</v>
      </c>
      <c r="F12" s="82">
        <v>10</v>
      </c>
      <c r="G12" s="82"/>
      <c r="H12" s="82"/>
      <c r="I12" s="82">
        <v>0</v>
      </c>
    </row>
    <row r="13" spans="1:9" x14ac:dyDescent="0.2">
      <c r="A13" s="81" t="s">
        <v>29</v>
      </c>
      <c r="B13" s="82">
        <v>1</v>
      </c>
      <c r="C13" s="83">
        <v>42899</v>
      </c>
      <c r="D13" s="82"/>
      <c r="E13" s="12">
        <v>34.200000000000003</v>
      </c>
      <c r="F13" s="82">
        <v>13</v>
      </c>
      <c r="G13" s="82"/>
      <c r="H13" s="82">
        <v>2</v>
      </c>
      <c r="I13" s="82">
        <v>0</v>
      </c>
    </row>
    <row r="14" spans="1:9" x14ac:dyDescent="0.2">
      <c r="A14" s="81" t="s">
        <v>29</v>
      </c>
      <c r="B14" s="82">
        <v>1</v>
      </c>
      <c r="C14" s="83">
        <v>42899</v>
      </c>
      <c r="D14" s="82" t="s">
        <v>34</v>
      </c>
      <c r="E14" s="12">
        <v>38.6</v>
      </c>
      <c r="F14" s="82">
        <v>19</v>
      </c>
      <c r="G14" s="82"/>
      <c r="H14" s="82">
        <v>2</v>
      </c>
      <c r="I14" s="82">
        <v>0</v>
      </c>
    </row>
    <row r="15" spans="1:9" x14ac:dyDescent="0.2">
      <c r="A15" s="81" t="s">
        <v>29</v>
      </c>
      <c r="B15" s="82">
        <v>1</v>
      </c>
      <c r="C15" s="83">
        <v>42899</v>
      </c>
      <c r="D15" s="82" t="s">
        <v>35</v>
      </c>
      <c r="E15" s="82"/>
      <c r="F15" s="82"/>
      <c r="G15" s="82"/>
      <c r="H15" s="82"/>
      <c r="I15" s="82">
        <v>5</v>
      </c>
    </row>
    <row r="16" spans="1:9" x14ac:dyDescent="0.2">
      <c r="A16" s="81" t="s">
        <v>29</v>
      </c>
      <c r="B16" s="82">
        <v>1</v>
      </c>
      <c r="C16" s="83">
        <v>42899</v>
      </c>
      <c r="D16" s="82" t="s">
        <v>36</v>
      </c>
      <c r="E16" s="82">
        <v>32.700000000000003</v>
      </c>
      <c r="F16" s="82"/>
      <c r="G16" s="82"/>
      <c r="H16" s="82"/>
      <c r="I16" s="82">
        <v>5</v>
      </c>
    </row>
    <row r="17" spans="1:9" x14ac:dyDescent="0.2">
      <c r="A17" s="81" t="s">
        <v>29</v>
      </c>
      <c r="B17" s="82">
        <v>1</v>
      </c>
      <c r="C17" s="83">
        <v>42901</v>
      </c>
      <c r="E17" s="82"/>
      <c r="F17" s="82"/>
      <c r="G17" s="82"/>
      <c r="H17" s="82"/>
      <c r="I17" s="82">
        <v>2</v>
      </c>
    </row>
    <row r="18" spans="1:9" x14ac:dyDescent="0.2">
      <c r="A18" s="81" t="s">
        <v>29</v>
      </c>
      <c r="B18" s="82">
        <v>1</v>
      </c>
      <c r="C18" s="83">
        <v>42901</v>
      </c>
      <c r="D18" s="82" t="s">
        <v>39</v>
      </c>
      <c r="F18" s="82"/>
      <c r="G18" s="82"/>
      <c r="H18" s="82"/>
      <c r="I18" s="82">
        <v>2</v>
      </c>
    </row>
    <row r="19" spans="1:9" x14ac:dyDescent="0.2">
      <c r="A19" s="81" t="s">
        <v>29</v>
      </c>
      <c r="B19" s="82">
        <v>1</v>
      </c>
      <c r="C19" s="83">
        <v>42901</v>
      </c>
      <c r="D19" s="82" t="s">
        <v>40</v>
      </c>
      <c r="E19" s="82">
        <v>41</v>
      </c>
      <c r="F19" s="82"/>
      <c r="G19" s="82"/>
      <c r="H19" s="82"/>
      <c r="I19" s="82">
        <v>2</v>
      </c>
    </row>
    <row r="20" spans="1:9" x14ac:dyDescent="0.2">
      <c r="A20" s="81" t="s">
        <v>29</v>
      </c>
      <c r="B20" s="82">
        <v>1</v>
      </c>
      <c r="C20" s="83">
        <v>42901</v>
      </c>
      <c r="D20" s="82" t="s">
        <v>41</v>
      </c>
      <c r="E20" s="82">
        <v>33.299999999999997</v>
      </c>
      <c r="F20" s="82">
        <v>9</v>
      </c>
      <c r="G20" s="82"/>
      <c r="H20" s="82"/>
      <c r="I20" s="82">
        <v>2</v>
      </c>
    </row>
    <row r="21" spans="1:9" x14ac:dyDescent="0.2">
      <c r="A21" s="81" t="s">
        <v>29</v>
      </c>
      <c r="B21" s="82">
        <v>1</v>
      </c>
      <c r="C21" s="83">
        <v>42908</v>
      </c>
      <c r="D21" s="82"/>
      <c r="E21" s="82">
        <v>29.8</v>
      </c>
      <c r="F21" s="82"/>
      <c r="G21" s="82"/>
      <c r="H21" s="82">
        <v>0</v>
      </c>
      <c r="I21" s="82" t="s">
        <v>25</v>
      </c>
    </row>
    <row r="22" spans="1:9" x14ac:dyDescent="0.2">
      <c r="A22" s="81" t="s">
        <v>29</v>
      </c>
      <c r="B22" s="82">
        <v>1</v>
      </c>
      <c r="C22" s="83">
        <v>42908</v>
      </c>
      <c r="D22" s="82"/>
      <c r="E22" s="82">
        <v>34.299999999999997</v>
      </c>
      <c r="F22" s="82"/>
      <c r="G22" s="82"/>
      <c r="H22" s="82"/>
      <c r="I22" s="82" t="s">
        <v>25</v>
      </c>
    </row>
    <row r="23" spans="1:9" x14ac:dyDescent="0.2">
      <c r="A23" s="81" t="s">
        <v>29</v>
      </c>
      <c r="B23" s="82">
        <v>1</v>
      </c>
      <c r="C23" s="83">
        <v>42908</v>
      </c>
      <c r="D23" s="82" t="s">
        <v>42</v>
      </c>
      <c r="E23" s="82">
        <v>52.8</v>
      </c>
      <c r="F23" s="82"/>
      <c r="G23" s="82"/>
      <c r="H23" s="82"/>
      <c r="I23" s="82" t="s">
        <v>25</v>
      </c>
    </row>
    <row r="24" spans="1:9" x14ac:dyDescent="0.2">
      <c r="A24" s="81" t="s">
        <v>29</v>
      </c>
      <c r="B24" s="82">
        <v>1</v>
      </c>
      <c r="C24" s="83">
        <v>42908</v>
      </c>
      <c r="D24" s="82" t="s">
        <v>43</v>
      </c>
      <c r="E24" s="82">
        <v>31.5</v>
      </c>
      <c r="F24" s="82"/>
      <c r="G24" s="82"/>
      <c r="H24" s="82"/>
      <c r="I24" s="82" t="s">
        <v>25</v>
      </c>
    </row>
    <row r="25" spans="1:9" x14ac:dyDescent="0.2">
      <c r="A25" s="81" t="s">
        <v>29</v>
      </c>
      <c r="B25" s="82">
        <v>1</v>
      </c>
      <c r="C25" s="83">
        <v>42908</v>
      </c>
      <c r="D25" s="82"/>
      <c r="E25" s="82">
        <v>42.2</v>
      </c>
      <c r="F25" s="82"/>
      <c r="G25" s="82"/>
      <c r="H25" s="82"/>
      <c r="I25" s="82" t="s">
        <v>25</v>
      </c>
    </row>
    <row r="26" spans="1:9" x14ac:dyDescent="0.2">
      <c r="A26" s="81" t="s">
        <v>29</v>
      </c>
      <c r="B26" s="82">
        <v>1</v>
      </c>
      <c r="C26" s="83">
        <v>42908</v>
      </c>
      <c r="D26" s="82" t="s">
        <v>44</v>
      </c>
      <c r="E26" s="82">
        <v>56.9</v>
      </c>
      <c r="F26" s="82"/>
      <c r="G26" s="82"/>
      <c r="H26" s="82"/>
      <c r="I26" s="82" t="s">
        <v>25</v>
      </c>
    </row>
    <row r="27" spans="1:9" x14ac:dyDescent="0.2">
      <c r="B27" s="82"/>
      <c r="C27" s="83"/>
      <c r="D27" s="82"/>
      <c r="E27" s="82"/>
      <c r="F27" s="82"/>
      <c r="G27" s="82"/>
      <c r="H27" s="82"/>
      <c r="I27" s="82"/>
    </row>
    <row r="28" spans="1:9" x14ac:dyDescent="0.2">
      <c r="B28" s="82"/>
      <c r="C28" s="83"/>
      <c r="D28" s="82"/>
      <c r="E28" s="82"/>
      <c r="F28" s="82"/>
      <c r="G28" s="82"/>
      <c r="H28" s="82"/>
      <c r="I28" s="82"/>
    </row>
    <row r="29" spans="1:9" x14ac:dyDescent="0.2">
      <c r="B29" s="82"/>
      <c r="C29" s="83"/>
      <c r="D29" s="82"/>
      <c r="E29" s="82"/>
      <c r="F29" s="82"/>
      <c r="G29" s="82"/>
      <c r="H29" s="82"/>
      <c r="I29" s="82"/>
    </row>
    <row r="30" spans="1:9" x14ac:dyDescent="0.2">
      <c r="B30" s="82"/>
      <c r="C30" s="83"/>
      <c r="D30" s="82"/>
      <c r="E30" s="82"/>
      <c r="F30" s="82"/>
      <c r="G30" s="82"/>
      <c r="H30" s="82"/>
      <c r="I30" s="82"/>
    </row>
    <row r="31" spans="1:9" x14ac:dyDescent="0.2">
      <c r="A31" s="82"/>
      <c r="B31" s="82"/>
      <c r="C31" s="82"/>
      <c r="D31" s="82"/>
      <c r="E31" s="82"/>
      <c r="F31" s="82"/>
      <c r="G31" s="82"/>
      <c r="H31" s="82"/>
      <c r="I31" s="82"/>
    </row>
    <row r="32" spans="1:9" x14ac:dyDescent="0.2">
      <c r="A32" s="82"/>
      <c r="B32" s="82"/>
      <c r="C32" s="82"/>
      <c r="D32" s="82"/>
      <c r="E32" s="82"/>
      <c r="F32" s="82"/>
      <c r="G32" s="82"/>
      <c r="H32" s="82"/>
      <c r="I32" s="82"/>
    </row>
    <row r="33" spans="1:9" x14ac:dyDescent="0.2">
      <c r="A33" s="82"/>
      <c r="B33" s="82"/>
      <c r="C33" s="82"/>
      <c r="D33" s="82"/>
      <c r="E33" s="82"/>
      <c r="F33" s="82"/>
      <c r="G33" s="82"/>
      <c r="H33" s="82"/>
      <c r="I33" s="82"/>
    </row>
    <row r="34" spans="1:9" x14ac:dyDescent="0.2">
      <c r="A34" s="82"/>
      <c r="B34" s="82"/>
      <c r="C34" s="82"/>
      <c r="D34" s="82"/>
      <c r="E34" s="82"/>
      <c r="F34" s="82"/>
      <c r="G34" s="82"/>
      <c r="H34" s="82"/>
      <c r="I34" s="82"/>
    </row>
    <row r="35" spans="1:9" x14ac:dyDescent="0.2">
      <c r="A35" s="82"/>
      <c r="B35" s="82"/>
      <c r="C35" s="82"/>
      <c r="D35" s="82"/>
      <c r="E35" s="82"/>
      <c r="F35" s="82"/>
      <c r="G35" s="82"/>
      <c r="H35" s="82"/>
      <c r="I35" s="82"/>
    </row>
    <row r="36" spans="1:9" x14ac:dyDescent="0.2">
      <c r="A36" s="82"/>
      <c r="B36" s="82"/>
      <c r="C36" s="82"/>
      <c r="D36" s="82"/>
      <c r="E36" s="82"/>
      <c r="F36" s="82"/>
      <c r="G36" s="82"/>
      <c r="H36" s="82"/>
      <c r="I36" s="82"/>
    </row>
    <row r="37" spans="1:9" x14ac:dyDescent="0.2">
      <c r="A37" s="82"/>
      <c r="B37" s="82"/>
      <c r="C37" s="82"/>
      <c r="D37" s="82"/>
      <c r="E37" s="82"/>
      <c r="F37" s="82"/>
      <c r="G37" s="82"/>
      <c r="H37" s="82"/>
      <c r="I37" s="82"/>
    </row>
    <row r="38" spans="1:9" x14ac:dyDescent="0.2">
      <c r="A38" s="82"/>
      <c r="B38" s="82"/>
      <c r="C38" s="82"/>
      <c r="D38" s="82"/>
      <c r="E38" s="82"/>
      <c r="F38" s="82"/>
      <c r="G38" s="82"/>
      <c r="H38" s="82"/>
      <c r="I38" s="82"/>
    </row>
    <row r="39" spans="1:9" x14ac:dyDescent="0.2">
      <c r="A39" s="82"/>
      <c r="B39" s="82"/>
      <c r="C39" s="82"/>
      <c r="D39" s="82"/>
      <c r="E39" s="82"/>
      <c r="F39" s="82"/>
      <c r="G39" s="82"/>
      <c r="H39" s="82"/>
      <c r="I39" s="82"/>
    </row>
    <row r="40" spans="1:9" x14ac:dyDescent="0.2">
      <c r="A40" s="14"/>
      <c r="B40" s="82"/>
      <c r="C40" s="82"/>
      <c r="D40" s="82"/>
      <c r="F40" s="82"/>
      <c r="G40" s="82"/>
      <c r="H40" s="82"/>
      <c r="I40" s="82"/>
    </row>
    <row r="41" spans="1:9" x14ac:dyDescent="0.2">
      <c r="A41" s="14"/>
      <c r="B41" s="82"/>
      <c r="C41" s="82"/>
      <c r="D41" s="82"/>
      <c r="F41" s="82"/>
      <c r="G41" s="82"/>
      <c r="H41" s="82"/>
      <c r="I41" s="82"/>
    </row>
    <row r="42" spans="1:9" x14ac:dyDescent="0.2">
      <c r="A42" s="14"/>
      <c r="B42" s="82"/>
      <c r="C42" s="82"/>
      <c r="D42" s="82"/>
      <c r="F42" s="82"/>
      <c r="G42" s="82"/>
      <c r="H42" s="82"/>
      <c r="I42" s="82"/>
    </row>
    <row r="43" spans="1:9" x14ac:dyDescent="0.2">
      <c r="A43" s="14"/>
      <c r="B43" s="82"/>
      <c r="C43" s="82"/>
      <c r="D43" s="82"/>
      <c r="F43" s="82"/>
      <c r="G43" s="82"/>
      <c r="H43" s="82"/>
      <c r="I43" s="82"/>
    </row>
    <row r="44" spans="1:9" x14ac:dyDescent="0.2">
      <c r="A44" s="14"/>
      <c r="B44" s="82"/>
      <c r="C44" s="82"/>
      <c r="D44" s="82"/>
      <c r="F44" s="82"/>
      <c r="G44" s="82"/>
      <c r="H44" s="82"/>
      <c r="I44" s="82"/>
    </row>
    <row r="45" spans="1:9" x14ac:dyDescent="0.2">
      <c r="A45" s="14"/>
      <c r="B45" s="82"/>
      <c r="C45" s="82"/>
      <c r="D45" s="82"/>
      <c r="F45" s="82"/>
      <c r="G45" s="82"/>
      <c r="H45" s="82"/>
      <c r="I45" s="82"/>
    </row>
    <row r="46" spans="1:9" x14ac:dyDescent="0.2">
      <c r="A46" s="14"/>
      <c r="B46" s="82"/>
      <c r="C46" s="82"/>
      <c r="D46" s="82"/>
      <c r="F46" s="82"/>
      <c r="G46" s="82"/>
      <c r="H46" s="82"/>
      <c r="I46" s="82"/>
    </row>
    <row r="47" spans="1:9" x14ac:dyDescent="0.2">
      <c r="A47" s="14"/>
      <c r="B47" s="82"/>
      <c r="C47" s="82"/>
      <c r="D47" s="82"/>
      <c r="F47" s="82"/>
      <c r="G47" s="82"/>
      <c r="H47" s="82"/>
      <c r="I47" s="82"/>
    </row>
    <row r="48" spans="1:9" x14ac:dyDescent="0.2">
      <c r="A48" s="14"/>
      <c r="B48" s="82"/>
      <c r="D48" s="82"/>
    </row>
    <row r="49" spans="1:4" x14ac:dyDescent="0.2">
      <c r="A49" s="14"/>
      <c r="B49" s="82"/>
      <c r="D49" s="82"/>
    </row>
    <row r="50" spans="1:4" x14ac:dyDescent="0.2">
      <c r="A50" s="14"/>
      <c r="B50" s="82"/>
      <c r="D50" s="82"/>
    </row>
    <row r="51" spans="1:4" x14ac:dyDescent="0.2">
      <c r="A51" s="14"/>
      <c r="B51" s="82"/>
      <c r="D51" s="82"/>
    </row>
    <row r="52" spans="1:4" x14ac:dyDescent="0.2">
      <c r="D52" s="82"/>
    </row>
    <row r="53" spans="1:4" x14ac:dyDescent="0.2">
      <c r="A53" s="14"/>
      <c r="D53" s="82"/>
    </row>
    <row r="54" spans="1:4" x14ac:dyDescent="0.2">
      <c r="A54" s="14"/>
      <c r="D54" s="82"/>
    </row>
    <row r="55" spans="1:4" x14ac:dyDescent="0.2">
      <c r="A55" s="14"/>
      <c r="D55" s="82"/>
    </row>
    <row r="56" spans="1:4" x14ac:dyDescent="0.2">
      <c r="A56" s="14"/>
      <c r="D56" s="82"/>
    </row>
    <row r="57" spans="1:4" x14ac:dyDescent="0.2">
      <c r="A57" s="14"/>
      <c r="D57" s="82"/>
    </row>
    <row r="58" spans="1:4" x14ac:dyDescent="0.2">
      <c r="A58" s="14"/>
      <c r="D58" s="82"/>
    </row>
    <row r="59" spans="1:4" x14ac:dyDescent="0.2">
      <c r="A59" s="14"/>
      <c r="D59" s="82"/>
    </row>
    <row r="60" spans="1:4" x14ac:dyDescent="0.2">
      <c r="A60" s="14"/>
      <c r="D60" s="82"/>
    </row>
    <row r="61" spans="1:4" x14ac:dyDescent="0.2">
      <c r="A61" s="14"/>
      <c r="D61" s="82"/>
    </row>
    <row r="62" spans="1:4" x14ac:dyDescent="0.2">
      <c r="A62" s="14"/>
      <c r="D62" s="82"/>
    </row>
    <row r="63" spans="1:4" x14ac:dyDescent="0.2">
      <c r="A63" s="14"/>
      <c r="D63" s="82"/>
    </row>
    <row r="64" spans="1:4" x14ac:dyDescent="0.2">
      <c r="A64" s="14"/>
      <c r="D64" s="82"/>
    </row>
    <row r="65" spans="1:4" x14ac:dyDescent="0.2">
      <c r="A65" s="14"/>
      <c r="D65" s="82"/>
    </row>
    <row r="66" spans="1:4" x14ac:dyDescent="0.2">
      <c r="A66" s="14"/>
      <c r="D66" s="82"/>
    </row>
    <row r="67" spans="1:4" x14ac:dyDescent="0.2">
      <c r="A67" s="14"/>
      <c r="D67" s="82"/>
    </row>
    <row r="68" spans="1:4" x14ac:dyDescent="0.2">
      <c r="A68" s="14"/>
      <c r="D68" s="82"/>
    </row>
    <row r="69" spans="1:4" x14ac:dyDescent="0.2">
      <c r="A69" s="14"/>
      <c r="D69" s="82"/>
    </row>
    <row r="70" spans="1:4" x14ac:dyDescent="0.2">
      <c r="A70" s="14"/>
      <c r="D70" s="82"/>
    </row>
    <row r="71" spans="1:4" x14ac:dyDescent="0.2">
      <c r="A71" s="14"/>
      <c r="D71" s="82"/>
    </row>
    <row r="72" spans="1:4" x14ac:dyDescent="0.2">
      <c r="A72" s="14"/>
      <c r="D72" s="82"/>
    </row>
    <row r="73" spans="1:4" x14ac:dyDescent="0.2">
      <c r="A73" s="14"/>
      <c r="D73" s="82"/>
    </row>
    <row r="74" spans="1:4" x14ac:dyDescent="0.2">
      <c r="A74" s="14"/>
      <c r="D74" s="82"/>
    </row>
    <row r="75" spans="1:4" x14ac:dyDescent="0.2">
      <c r="A75" s="14"/>
      <c r="D75" s="82"/>
    </row>
    <row r="76" spans="1:4" x14ac:dyDescent="0.2">
      <c r="A76" s="14"/>
    </row>
    <row r="77" spans="1:4" x14ac:dyDescent="0.2">
      <c r="A77" s="14"/>
    </row>
    <row r="78" spans="1:4" x14ac:dyDescent="0.2">
      <c r="A78" s="14"/>
    </row>
    <row r="79" spans="1:4" x14ac:dyDescent="0.2">
      <c r="A79" s="14"/>
    </row>
    <row r="80" spans="1:4" x14ac:dyDescent="0.2">
      <c r="A80" s="14"/>
    </row>
    <row r="81" spans="3:3" x14ac:dyDescent="0.2">
      <c r="C81" s="84"/>
    </row>
    <row r="82" spans="3:3" x14ac:dyDescent="0.2">
      <c r="C82" s="84"/>
    </row>
    <row r="83" spans="3:3" x14ac:dyDescent="0.2">
      <c r="C83" s="84"/>
    </row>
    <row r="84" spans="3:3" x14ac:dyDescent="0.2">
      <c r="C84" s="84"/>
    </row>
    <row r="85" spans="3:3" x14ac:dyDescent="0.2">
      <c r="C85" s="84"/>
    </row>
    <row r="86" spans="3:3" x14ac:dyDescent="0.2">
      <c r="C86" s="84"/>
    </row>
    <row r="87" spans="3:3" x14ac:dyDescent="0.2">
      <c r="C87" s="84"/>
    </row>
    <row r="88" spans="3:3" x14ac:dyDescent="0.2">
      <c r="C88" s="84"/>
    </row>
    <row r="89" spans="3:3" x14ac:dyDescent="0.2">
      <c r="C89" s="84"/>
    </row>
    <row r="90" spans="3:3" x14ac:dyDescent="0.2">
      <c r="C90" s="84"/>
    </row>
    <row r="91" spans="3:3" x14ac:dyDescent="0.2">
      <c r="C91" s="84"/>
    </row>
    <row r="92" spans="3:3" x14ac:dyDescent="0.2">
      <c r="C92" s="84"/>
    </row>
    <row r="93" spans="3:3" x14ac:dyDescent="0.2">
      <c r="C93" s="84"/>
    </row>
    <row r="94" spans="3:3" x14ac:dyDescent="0.2">
      <c r="C94" s="84"/>
    </row>
    <row r="95" spans="3:3" x14ac:dyDescent="0.2">
      <c r="C95" s="84"/>
    </row>
    <row r="96" spans="3:3" x14ac:dyDescent="0.2">
      <c r="C96" s="84"/>
    </row>
    <row r="97" spans="3:3" x14ac:dyDescent="0.2">
      <c r="C97" s="84"/>
    </row>
    <row r="98" spans="3:3" x14ac:dyDescent="0.2">
      <c r="C98" s="84"/>
    </row>
    <row r="99" spans="3:3" x14ac:dyDescent="0.2">
      <c r="C99" s="84"/>
    </row>
    <row r="100" spans="3:3" x14ac:dyDescent="0.2">
      <c r="C100" s="84"/>
    </row>
    <row r="101" spans="3:3" x14ac:dyDescent="0.2">
      <c r="C101" s="84"/>
    </row>
    <row r="102" spans="3:3" x14ac:dyDescent="0.2">
      <c r="C102" s="84"/>
    </row>
    <row r="103" spans="3:3" x14ac:dyDescent="0.2">
      <c r="C103" s="84"/>
    </row>
    <row r="104" spans="3:3" x14ac:dyDescent="0.2">
      <c r="C104" s="84"/>
    </row>
    <row r="105" spans="3:3" x14ac:dyDescent="0.2">
      <c r="C105" s="84"/>
    </row>
    <row r="106" spans="3:3" x14ac:dyDescent="0.2">
      <c r="C106" s="84"/>
    </row>
    <row r="107" spans="3:3" x14ac:dyDescent="0.2">
      <c r="C107" s="84"/>
    </row>
    <row r="108" spans="3:3" x14ac:dyDescent="0.2">
      <c r="C108" s="84"/>
    </row>
    <row r="109" spans="3:3" x14ac:dyDescent="0.2">
      <c r="C109" s="84"/>
    </row>
    <row r="110" spans="3:3" x14ac:dyDescent="0.2">
      <c r="C110" s="84"/>
    </row>
    <row r="111" spans="3:3" x14ac:dyDescent="0.2">
      <c r="C111" s="84"/>
    </row>
    <row r="112" spans="3:3" x14ac:dyDescent="0.2">
      <c r="C112" s="84"/>
    </row>
    <row r="113" spans="3:3" x14ac:dyDescent="0.2">
      <c r="C113" s="84"/>
    </row>
    <row r="114" spans="3:3" x14ac:dyDescent="0.2">
      <c r="C114" s="84"/>
    </row>
    <row r="115" spans="3:3" x14ac:dyDescent="0.2">
      <c r="C115" s="84"/>
    </row>
    <row r="116" spans="3:3" x14ac:dyDescent="0.2">
      <c r="C116" s="84"/>
    </row>
    <row r="117" spans="3:3" x14ac:dyDescent="0.2">
      <c r="C117" s="84"/>
    </row>
    <row r="118" spans="3:3" x14ac:dyDescent="0.2">
      <c r="C118" s="84"/>
    </row>
    <row r="119" spans="3:3" x14ac:dyDescent="0.2">
      <c r="C119" s="84"/>
    </row>
    <row r="120" spans="3:3" x14ac:dyDescent="0.2">
      <c r="C120" s="84"/>
    </row>
    <row r="121" spans="3:3" x14ac:dyDescent="0.2">
      <c r="C121" s="84"/>
    </row>
    <row r="122" spans="3:3" x14ac:dyDescent="0.2">
      <c r="C122" s="84"/>
    </row>
    <row r="123" spans="3:3" x14ac:dyDescent="0.2">
      <c r="C123" s="84"/>
    </row>
    <row r="124" spans="3:3" x14ac:dyDescent="0.2">
      <c r="C124" s="84"/>
    </row>
    <row r="125" spans="3:3" x14ac:dyDescent="0.2">
      <c r="C125" s="84"/>
    </row>
    <row r="126" spans="3:3" x14ac:dyDescent="0.2">
      <c r="C126" s="84"/>
    </row>
    <row r="127" spans="3:3" x14ac:dyDescent="0.2">
      <c r="C127" s="84"/>
    </row>
    <row r="128" spans="3:3" x14ac:dyDescent="0.2">
      <c r="C128" s="84"/>
    </row>
    <row r="172" spans="1:2" x14ac:dyDescent="0.2">
      <c r="A172" s="85"/>
      <c r="B172" s="86"/>
    </row>
    <row r="358" spans="1:2" x14ac:dyDescent="0.2">
      <c r="A358" s="85"/>
      <c r="B358" s="86"/>
    </row>
    <row r="544" spans="1:2" x14ac:dyDescent="0.2">
      <c r="A544" s="85"/>
      <c r="B544" s="86"/>
    </row>
    <row r="730" spans="1:2" x14ac:dyDescent="0.2">
      <c r="A730" s="85"/>
      <c r="B730" s="86"/>
    </row>
    <row r="916" spans="1:2" x14ac:dyDescent="0.2">
      <c r="A916" s="85"/>
      <c r="B916" s="86"/>
    </row>
    <row r="1102" spans="1:2" x14ac:dyDescent="0.2">
      <c r="A1102" s="85"/>
      <c r="B1102" s="86"/>
    </row>
    <row r="1288" spans="1:2" x14ac:dyDescent="0.2">
      <c r="A1288" s="85"/>
      <c r="B1288" s="86"/>
    </row>
    <row r="1474" spans="1:2" x14ac:dyDescent="0.2">
      <c r="A1474" s="85"/>
      <c r="B1474" s="86"/>
    </row>
    <row r="1660" spans="1:2" x14ac:dyDescent="0.2">
      <c r="A1660" s="85"/>
      <c r="B1660" s="86"/>
    </row>
    <row r="1846" spans="1:2" x14ac:dyDescent="0.2">
      <c r="A1846" s="85"/>
      <c r="B1846" s="86"/>
    </row>
    <row r="2032" spans="1:2" x14ac:dyDescent="0.2">
      <c r="A2032" s="85"/>
      <c r="B2032" s="86"/>
    </row>
    <row r="2218" spans="1:2" x14ac:dyDescent="0.2">
      <c r="A2218" s="85"/>
      <c r="B2218" s="86"/>
    </row>
    <row r="2404" spans="1:2" x14ac:dyDescent="0.2">
      <c r="A2404" s="85"/>
      <c r="B2404" s="86"/>
    </row>
    <row r="2589" spans="1:2" x14ac:dyDescent="0.2">
      <c r="A2589" s="85"/>
      <c r="B2589" s="86"/>
    </row>
    <row r="2774" spans="1:2" x14ac:dyDescent="0.2">
      <c r="A2774" s="85"/>
      <c r="B2774" s="86"/>
    </row>
    <row r="2958" spans="1:2" x14ac:dyDescent="0.2">
      <c r="A2958" s="85"/>
      <c r="B2958" s="86"/>
    </row>
    <row r="3143" spans="1:2" x14ac:dyDescent="0.2">
      <c r="A3143" s="85"/>
      <c r="B3143" s="86"/>
    </row>
    <row r="3328" spans="1:2" x14ac:dyDescent="0.2">
      <c r="A3328" s="85"/>
      <c r="B3328" s="86"/>
    </row>
    <row r="3512" spans="1:2" x14ac:dyDescent="0.2">
      <c r="A3512" s="85"/>
      <c r="B3512" s="86"/>
    </row>
    <row r="3697" spans="1:2" x14ac:dyDescent="0.2">
      <c r="A3697" s="85"/>
      <c r="B3697" s="86"/>
    </row>
    <row r="3882" spans="1:2" x14ac:dyDescent="0.2">
      <c r="A3882" s="85"/>
      <c r="B3882" s="86"/>
    </row>
    <row r="4067" spans="1:2" x14ac:dyDescent="0.2">
      <c r="A4067" s="85"/>
      <c r="B4067" s="86"/>
    </row>
    <row r="4251" spans="1:2" x14ac:dyDescent="0.2">
      <c r="A4251" s="85"/>
      <c r="B4251" s="86"/>
    </row>
    <row r="4436" spans="1:2" x14ac:dyDescent="0.2">
      <c r="A4436" s="85"/>
      <c r="B4436" s="86"/>
    </row>
    <row r="4621" spans="1:2" x14ac:dyDescent="0.2">
      <c r="A4621" s="85"/>
      <c r="B4621" s="86"/>
    </row>
    <row r="4805" spans="1:2" x14ac:dyDescent="0.2">
      <c r="A4805" s="85"/>
      <c r="B4805" s="86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Phenologie</vt:lpstr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2017-09-28T14:25:02Z</cp:lastPrinted>
  <dcterms:created xsi:type="dcterms:W3CDTF">2001-09-12T10:06:45Z</dcterms:created>
  <dcterms:modified xsi:type="dcterms:W3CDTF">2018-03-08T10:08:26Z</dcterms:modified>
</cp:coreProperties>
</file>